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owlbook/Desktop/Claude/"/>
    </mc:Choice>
  </mc:AlternateContent>
  <xr:revisionPtr revIDLastSave="0" documentId="13_ncr:1_{D5C45F1C-43A4-4E45-ACEB-74E4B51D56C6}" xr6:coauthVersionLast="47" xr6:coauthVersionMax="47" xr10:uidLastSave="{00000000-0000-0000-0000-000000000000}"/>
  <bookViews>
    <workbookView xWindow="0" yWindow="600" windowWidth="64000" windowHeight="24520" activeTab="4" xr2:uid="{00000000-000D-0000-FFFF-FFFF00000000}"/>
  </bookViews>
  <sheets>
    <sheet name="HISTORY of CLERKS" sheetId="1" r:id="rId1"/>
    <sheet name="Read Me" sheetId="2" r:id="rId2"/>
    <sheet name="All Tenures" sheetId="3" r:id="rId3"/>
    <sheet name="Counties" sheetId="4" r:id="rId4"/>
    <sheet name="Current Clerks" sheetId="5" r:id="rId5"/>
  </sheets>
  <definedNames>
    <definedName name="_xlnm._FilterDatabase" localSheetId="2" hidden="1">'All Tenures'!$A$1:$H$521</definedName>
    <definedName name="_xlnm._FilterDatabase" localSheetId="3" hidden="1">Counties!$A$1:$G$40</definedName>
    <definedName name="_xlnm._FilterDatabase" localSheetId="4" hidden="1">'Current Clerks'!$A$1:$D$40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5" l="1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G40" i="4"/>
  <c r="F40" i="4"/>
  <c r="E40" i="4"/>
  <c r="D40" i="4"/>
  <c r="G39" i="4"/>
  <c r="F39" i="4"/>
  <c r="E39" i="4"/>
  <c r="D39" i="4"/>
  <c r="G38" i="4"/>
  <c r="F38" i="4"/>
  <c r="E38" i="4"/>
  <c r="D38" i="4"/>
  <c r="G37" i="4"/>
  <c r="F37" i="4"/>
  <c r="E37" i="4"/>
  <c r="D37" i="4"/>
  <c r="G36" i="4"/>
  <c r="F36" i="4"/>
  <c r="E36" i="4"/>
  <c r="D36" i="4"/>
  <c r="G35" i="4"/>
  <c r="F35" i="4"/>
  <c r="E35" i="4"/>
  <c r="D35" i="4"/>
  <c r="G34" i="4"/>
  <c r="F34" i="4"/>
  <c r="E34" i="4"/>
  <c r="D34" i="4"/>
  <c r="G33" i="4"/>
  <c r="F33" i="4"/>
  <c r="E33" i="4"/>
  <c r="D33" i="4"/>
  <c r="G32" i="4"/>
  <c r="F32" i="4"/>
  <c r="E32" i="4"/>
  <c r="D32" i="4"/>
  <c r="G31" i="4"/>
  <c r="F31" i="4"/>
  <c r="E31" i="4"/>
  <c r="D31" i="4"/>
  <c r="G30" i="4"/>
  <c r="F30" i="4"/>
  <c r="E30" i="4"/>
  <c r="D30" i="4"/>
  <c r="G29" i="4"/>
  <c r="F29" i="4"/>
  <c r="E29" i="4"/>
  <c r="D29" i="4"/>
  <c r="G28" i="4"/>
  <c r="F28" i="4"/>
  <c r="E28" i="4"/>
  <c r="D28" i="4"/>
  <c r="G27" i="4"/>
  <c r="F27" i="4"/>
  <c r="E27" i="4"/>
  <c r="D27" i="4"/>
  <c r="G26" i="4"/>
  <c r="F26" i="4"/>
  <c r="E26" i="4"/>
  <c r="D26" i="4"/>
  <c r="G25" i="4"/>
  <c r="F25" i="4"/>
  <c r="E25" i="4"/>
  <c r="D25" i="4"/>
  <c r="G24" i="4"/>
  <c r="F24" i="4"/>
  <c r="E24" i="4"/>
  <c r="D24" i="4"/>
  <c r="G23" i="4"/>
  <c r="F23" i="4"/>
  <c r="E23" i="4"/>
  <c r="D23" i="4"/>
  <c r="G22" i="4"/>
  <c r="F22" i="4"/>
  <c r="E22" i="4"/>
  <c r="D22" i="4"/>
  <c r="G21" i="4"/>
  <c r="F21" i="4"/>
  <c r="E21" i="4"/>
  <c r="D21" i="4"/>
  <c r="G20" i="4"/>
  <c r="F20" i="4"/>
  <c r="E20" i="4"/>
  <c r="D20" i="4"/>
  <c r="G19" i="4"/>
  <c r="F19" i="4"/>
  <c r="E19" i="4"/>
  <c r="D19" i="4"/>
  <c r="G18" i="4"/>
  <c r="F18" i="4"/>
  <c r="E18" i="4"/>
  <c r="D18" i="4"/>
  <c r="G17" i="4"/>
  <c r="F17" i="4"/>
  <c r="E17" i="4"/>
  <c r="D17" i="4"/>
  <c r="G16" i="4"/>
  <c r="F16" i="4"/>
  <c r="E16" i="4"/>
  <c r="D16" i="4"/>
  <c r="G15" i="4"/>
  <c r="F15" i="4"/>
  <c r="E15" i="4"/>
  <c r="D15" i="4"/>
  <c r="G14" i="4"/>
  <c r="F14" i="4"/>
  <c r="E14" i="4"/>
  <c r="D14" i="4"/>
  <c r="G13" i="4"/>
  <c r="F13" i="4"/>
  <c r="E13" i="4"/>
  <c r="D13" i="4"/>
  <c r="G12" i="4"/>
  <c r="F12" i="4"/>
  <c r="E12" i="4"/>
  <c r="D12" i="4"/>
  <c r="G11" i="4"/>
  <c r="F11" i="4"/>
  <c r="E11" i="4"/>
  <c r="D11" i="4"/>
  <c r="G10" i="4"/>
  <c r="F10" i="4"/>
  <c r="E10" i="4"/>
  <c r="D10" i="4"/>
  <c r="G9" i="4"/>
  <c r="F9" i="4"/>
  <c r="E9" i="4"/>
  <c r="D9" i="4"/>
  <c r="G8" i="4"/>
  <c r="F8" i="4"/>
  <c r="E8" i="4"/>
  <c r="D8" i="4"/>
  <c r="G7" i="4"/>
  <c r="F7" i="4"/>
  <c r="E7" i="4"/>
  <c r="D7" i="4"/>
  <c r="G6" i="4"/>
  <c r="F6" i="4"/>
  <c r="E6" i="4"/>
  <c r="D6" i="4"/>
  <c r="G5" i="4"/>
  <c r="F5" i="4"/>
  <c r="E5" i="4"/>
  <c r="D5" i="4"/>
  <c r="G4" i="4"/>
  <c r="F4" i="4"/>
  <c r="E4" i="4"/>
  <c r="D4" i="4"/>
  <c r="G3" i="4"/>
  <c r="F3" i="4"/>
  <c r="E3" i="4"/>
  <c r="D3" i="4"/>
  <c r="G2" i="4"/>
  <c r="F2" i="4"/>
  <c r="E2" i="4"/>
  <c r="D2" i="4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</calcChain>
</file>

<file path=xl/sharedStrings.xml><?xml version="1.0" encoding="utf-8"?>
<sst xmlns="http://schemas.openxmlformats.org/spreadsheetml/2006/main" count="6894" uniqueCount="893">
  <si>
    <t>COUNTY</t>
  </si>
  <si>
    <t>1853-54</t>
  </si>
  <si>
    <t>1855-56</t>
  </si>
  <si>
    <t>THURSTON</t>
  </si>
  <si>
    <t>John R Jackson</t>
  </si>
  <si>
    <t>James C Strong</t>
  </si>
  <si>
    <t>A M Poe</t>
  </si>
  <si>
    <t>Urban East Hicks</t>
  </si>
  <si>
    <t>Joseph Cushman</t>
  </si>
  <si>
    <t>(judge/clerk of probate)</t>
  </si>
  <si>
    <t>1857-60</t>
  </si>
  <si>
    <t>1861-62</t>
  </si>
  <si>
    <t>1863-66</t>
  </si>
  <si>
    <t>1866-1867</t>
  </si>
  <si>
    <t>1867-68</t>
  </si>
  <si>
    <t>Gollis Willard</t>
  </si>
  <si>
    <t>Rudolph M Walker</t>
  </si>
  <si>
    <t>F M Sargent</t>
  </si>
  <si>
    <t>Charles P Judson</t>
  </si>
  <si>
    <t>Randal H Hewitt-Clerk</t>
  </si>
  <si>
    <t>1871-75</t>
  </si>
  <si>
    <t>1876-78</t>
  </si>
  <si>
    <t>COWLITZ</t>
  </si>
  <si>
    <t>Joseph Smith</t>
  </si>
  <si>
    <t>DOUGLAS</t>
  </si>
  <si>
    <t>E W Porter</t>
  </si>
  <si>
    <t>JEFFERSON</t>
  </si>
  <si>
    <t>W.F. Fennimore</t>
  </si>
  <si>
    <t>OKANOGAN</t>
  </si>
  <si>
    <t>C.B. Bash 1888</t>
  </si>
  <si>
    <t>A W Moore</t>
  </si>
  <si>
    <t>R O Dunbar</t>
  </si>
  <si>
    <t>J H Houghton</t>
  </si>
  <si>
    <t>R G O'Brien</t>
  </si>
  <si>
    <t>J W Palmer</t>
  </si>
  <si>
    <t>J W Smith</t>
  </si>
  <si>
    <t>O W Ernst</t>
  </si>
  <si>
    <t>F  F Illsley</t>
  </si>
  <si>
    <t>F.M. Baun 1891</t>
  </si>
  <si>
    <t>H.C. Davis 1895</t>
  </si>
  <si>
    <t>SNOHOMISH</t>
  </si>
  <si>
    <t>Robert A Hulbert</t>
  </si>
  <si>
    <t>C P Clark</t>
  </si>
  <si>
    <t>W F Keady - elected</t>
  </si>
  <si>
    <t>W H Roberts</t>
  </si>
  <si>
    <t>Charles Leach</t>
  </si>
  <si>
    <t>Arthur Callow</t>
  </si>
  <si>
    <t>WAHKIAKUM</t>
  </si>
  <si>
    <t>Lincoln C Burton</t>
  </si>
  <si>
    <t>CHELAN</t>
  </si>
  <si>
    <t>A S Lindsay</t>
  </si>
  <si>
    <t>C C Christensen</t>
  </si>
  <si>
    <t>W A Caldwell</t>
  </si>
  <si>
    <t>I N Brighle</t>
  </si>
  <si>
    <t>Ben Olson</t>
  </si>
  <si>
    <t>F F Illsley</t>
  </si>
  <si>
    <t>GARFIELD</t>
  </si>
  <si>
    <t>A E Dickson</t>
  </si>
  <si>
    <t>H A Adams</t>
  </si>
  <si>
    <t>William Baines 1899</t>
  </si>
  <si>
    <t>U L Collins</t>
  </si>
  <si>
    <t>George W Adamson</t>
  </si>
  <si>
    <t>William M Nunn</t>
  </si>
  <si>
    <t>John C. Ross</t>
  </si>
  <si>
    <t>L Campbell</t>
  </si>
  <si>
    <t>J.L. Campbell</t>
  </si>
  <si>
    <t>Victor Miller</t>
  </si>
  <si>
    <t>A N Maltbie</t>
  </si>
  <si>
    <t>E J O'Larey</t>
  </si>
  <si>
    <t>A A Kirby</t>
  </si>
  <si>
    <t>Harry St George</t>
  </si>
  <si>
    <t>KING</t>
  </si>
  <si>
    <t>Otto Case</t>
  </si>
  <si>
    <t>Eugene F. Wehe 1903</t>
  </si>
  <si>
    <t>W.E.Gamble 1907</t>
  </si>
  <si>
    <t>W.E. Gamble 1907</t>
  </si>
  <si>
    <t>PIERCE</t>
  </si>
  <si>
    <t>J F Libby</t>
  </si>
  <si>
    <t>John R. Dalley</t>
  </si>
  <si>
    <t>SPOKANE</t>
  </si>
  <si>
    <t>R W Kootz</t>
  </si>
  <si>
    <t>Bush T Baker</t>
  </si>
  <si>
    <t>W M Numm</t>
  </si>
  <si>
    <t>George F Hanigan</t>
  </si>
  <si>
    <t>Clarence W White</t>
  </si>
  <si>
    <t>WALLA WALLA</t>
  </si>
  <si>
    <t>Dorsey Hill (county?)</t>
  </si>
  <si>
    <t>WHITMAN</t>
  </si>
  <si>
    <t>Hugh Todd (county?)</t>
  </si>
  <si>
    <t>ADAMS</t>
  </si>
  <si>
    <t>ASOTIN</t>
  </si>
  <si>
    <t>BENTON</t>
  </si>
  <si>
    <t>David Keith</t>
  </si>
  <si>
    <t>Martin Spencer</t>
  </si>
  <si>
    <t>CLALLAM</t>
  </si>
  <si>
    <t>CLARK</t>
  </si>
  <si>
    <t>COLUMBIA</t>
  </si>
  <si>
    <t>Lawrence Perry</t>
  </si>
  <si>
    <t>J F Irwin</t>
  </si>
  <si>
    <t>A C Adams</t>
  </si>
  <si>
    <t>FERRY</t>
  </si>
  <si>
    <t>J C Cail</t>
  </si>
  <si>
    <t>FRANKLIN</t>
  </si>
  <si>
    <t>E E Powell</t>
  </si>
  <si>
    <t>Ella M Burt</t>
  </si>
  <si>
    <t>GRANT</t>
  </si>
  <si>
    <t>GRAYS HARBOR</t>
  </si>
  <si>
    <t>ISLAND</t>
  </si>
  <si>
    <t>J D Phllips</t>
  </si>
  <si>
    <t>KITSAP</t>
  </si>
  <si>
    <t>KITTITAS</t>
  </si>
  <si>
    <t>KLICKITAT</t>
  </si>
  <si>
    <t>LEWIS</t>
  </si>
  <si>
    <t>D W Monfort</t>
  </si>
  <si>
    <t>LINCOLN</t>
  </si>
  <si>
    <t>MASON</t>
  </si>
  <si>
    <t xml:space="preserve"> </t>
  </si>
  <si>
    <t>PACIFIC</t>
  </si>
  <si>
    <t>PEND OREILLE</t>
  </si>
  <si>
    <t>R E McFarland</t>
  </si>
  <si>
    <t>SAN JUAN</t>
  </si>
  <si>
    <t>SKAGIT</t>
  </si>
  <si>
    <t>SKAMANIA</t>
  </si>
  <si>
    <t>W F Martin</t>
  </si>
  <si>
    <t>Charles H. Fickel</t>
  </si>
  <si>
    <t>Glen Derbyshire</t>
  </si>
  <si>
    <t>STEVENS</t>
  </si>
  <si>
    <t>David G Parker</t>
  </si>
  <si>
    <t>A I Thomas</t>
  </si>
  <si>
    <t>Mary Winifred Cooper</t>
  </si>
  <si>
    <t>E L Casey</t>
  </si>
  <si>
    <t>WHATCOM</t>
  </si>
  <si>
    <t>YAKIMA</t>
  </si>
  <si>
    <t>A A Stevens</t>
  </si>
  <si>
    <t>W N Smith</t>
  </si>
  <si>
    <t>L L Sellers</t>
  </si>
  <si>
    <t>Harry St. George</t>
  </si>
  <si>
    <t>Adrian Hulbert</t>
  </si>
  <si>
    <t>Glen Creighton</t>
  </si>
  <si>
    <t>I N Holmes</t>
  </si>
  <si>
    <t>V S Milroy</t>
  </si>
  <si>
    <t>Mary B Watkins</t>
  </si>
  <si>
    <t>George M Cook</t>
  </si>
  <si>
    <t>C Roy King</t>
  </si>
  <si>
    <t>L T Armstrong</t>
  </si>
  <si>
    <t>Sam C Rickson</t>
  </si>
  <si>
    <t>Jos E Hall</t>
  </si>
  <si>
    <t>Hite Imus</t>
  </si>
  <si>
    <t>L H Huntington</t>
  </si>
  <si>
    <t>C H Hazleton</t>
  </si>
  <si>
    <t>Edith Hall</t>
  </si>
  <si>
    <t>F A DeVleming</t>
  </si>
  <si>
    <t>Margaret E. Ward 1921/ William R. Wright 1921</t>
  </si>
  <si>
    <t>John W Birsky</t>
  </si>
  <si>
    <t>Frank A. Turner</t>
  </si>
  <si>
    <t>L N Holmes</t>
  </si>
  <si>
    <t>Mary Cooper</t>
  </si>
  <si>
    <t>E J Brunton</t>
  </si>
  <si>
    <t>George E Secord</t>
  </si>
  <si>
    <t>Margaret Howe</t>
  </si>
  <si>
    <t>George Grant</t>
  </si>
  <si>
    <t>W E Lovering</t>
  </si>
  <si>
    <t>H C McMillen</t>
  </si>
  <si>
    <t>Paul Paulk</t>
  </si>
  <si>
    <t>Emma Below Crystal</t>
  </si>
  <si>
    <t>Laura Schragg</t>
  </si>
  <si>
    <t>L A Closuit</t>
  </si>
  <si>
    <t>E A Keene</t>
  </si>
  <si>
    <t>E C Bowersox</t>
  </si>
  <si>
    <t>F L Thompson</t>
  </si>
  <si>
    <t>Oral Cain</t>
  </si>
  <si>
    <t>J F Clancey</t>
  </si>
  <si>
    <t>Albert Miers</t>
  </si>
  <si>
    <t>John Cody</t>
  </si>
  <si>
    <t>Cecelila Krudnig</t>
  </si>
  <si>
    <t>F A DeVieming</t>
  </si>
  <si>
    <t>P A Staley</t>
  </si>
  <si>
    <t>Letha Wagner</t>
  </si>
  <si>
    <t>R L Maylor</t>
  </si>
  <si>
    <t>Helen Eads</t>
  </si>
  <si>
    <t>Abe N Olson</t>
  </si>
  <si>
    <t>Reina Osburn</t>
  </si>
  <si>
    <t>Beulah Townsend</t>
  </si>
  <si>
    <t>R M Spoon</t>
  </si>
  <si>
    <t>Gay Pheasant</t>
  </si>
  <si>
    <t>Jim Goodwin</t>
  </si>
  <si>
    <t>Harry Deyette</t>
  </si>
  <si>
    <t>O.W.Newton 1934             Dale Rice</t>
  </si>
  <si>
    <t>Ida Leonard</t>
  </si>
  <si>
    <t>S M McGee</t>
  </si>
  <si>
    <t>J K Scott</t>
  </si>
  <si>
    <t>Grace McMillan</t>
  </si>
  <si>
    <t>Will B Ellis</t>
  </si>
  <si>
    <t>Mabel Fosse</t>
  </si>
  <si>
    <t>E Walter Norgard</t>
  </si>
  <si>
    <t>George Dubuque</t>
  </si>
  <si>
    <t>Harry Lucas</t>
  </si>
  <si>
    <t>Ethel Foley</t>
  </si>
  <si>
    <t>R E Walker</t>
  </si>
  <si>
    <t>Archie Stewart</t>
  </si>
  <si>
    <t>A B Stewart</t>
  </si>
  <si>
    <t>Sadie Day</t>
  </si>
  <si>
    <t>Thomas Granger</t>
  </si>
  <si>
    <t>Ben Taplin</t>
  </si>
  <si>
    <t>Harley Chapman</t>
  </si>
  <si>
    <t>Alice June</t>
  </si>
  <si>
    <t>Harvey Haggard</t>
  </si>
  <si>
    <t>Eva King Burgett</t>
  </si>
  <si>
    <t>C R Laughery</t>
  </si>
  <si>
    <t>Verna Hegge</t>
  </si>
  <si>
    <t>Alpha Norton</t>
  </si>
  <si>
    <t>G F Graham</t>
  </si>
  <si>
    <t>E F Reed</t>
  </si>
  <si>
    <t>C E Rathbun</t>
  </si>
  <si>
    <t>Joe Libby</t>
  </si>
  <si>
    <t>H E Anderson</t>
  </si>
  <si>
    <t>Carroll Carter</t>
  </si>
  <si>
    <t>James Brain</t>
  </si>
  <si>
    <t>George Baker</t>
  </si>
  <si>
    <t>M MacDonald</t>
  </si>
  <si>
    <t>Dale Rice</t>
  </si>
  <si>
    <t>Arthur Mikel</t>
  </si>
  <si>
    <t>Charles I. Barker</t>
  </si>
  <si>
    <t>L W Craig</t>
  </si>
  <si>
    <t>P C Morrill</t>
  </si>
  <si>
    <t>Frank Nash</t>
  </si>
  <si>
    <t>Grace Hall</t>
  </si>
  <si>
    <t>Ellis C Ayer</t>
  </si>
  <si>
    <t>Ellis Ayer</t>
  </si>
  <si>
    <t>Nola Hansen</t>
  </si>
  <si>
    <t>Earl Groesbeck</t>
  </si>
  <si>
    <t>R B Walker</t>
  </si>
  <si>
    <t>Charles King</t>
  </si>
  <si>
    <t>A G Marion</t>
  </si>
  <si>
    <t>O W McAulay</t>
  </si>
  <si>
    <t>John Stoops</t>
  </si>
  <si>
    <t>H F Meyer</t>
  </si>
  <si>
    <t>Dewey Scheibe</t>
  </si>
  <si>
    <t>M J Crabb</t>
  </si>
  <si>
    <t>Etta Hillman</t>
  </si>
  <si>
    <t>Clyde Shore</t>
  </si>
  <si>
    <t>Eva Burgett</t>
  </si>
  <si>
    <t>Wilma Schmidt</t>
  </si>
  <si>
    <t>Cora Morgan</t>
  </si>
  <si>
    <t>Rex Davis</t>
  </si>
  <si>
    <t>Irene Dorr</t>
  </si>
  <si>
    <t>Andy Balfour</t>
  </si>
  <si>
    <t>Lewis Murphy</t>
  </si>
  <si>
    <t>Ada York</t>
  </si>
  <si>
    <t>Garnet Curtis</t>
  </si>
  <si>
    <t>Rose Schneckloth</t>
  </si>
  <si>
    <t>J S Porter</t>
  </si>
  <si>
    <t>Morgan Porter</t>
  </si>
  <si>
    <t>Julia Crane</t>
  </si>
  <si>
    <t>Mary Coates</t>
  </si>
  <si>
    <t>Nora Coupe</t>
  </si>
  <si>
    <t>Norman Riddell</t>
  </si>
  <si>
    <t>Arthur Lund</t>
  </si>
  <si>
    <t>Gerald Porter</t>
  </si>
  <si>
    <t>Roy Spoon</t>
  </si>
  <si>
    <t>Eleanor Ponder</t>
  </si>
  <si>
    <t>W E Sayres</t>
  </si>
  <si>
    <t>Claire Engelsen</t>
  </si>
  <si>
    <t>Lucille Burghardt</t>
  </si>
  <si>
    <t>Verna Jacobson</t>
  </si>
  <si>
    <t>Albert Strayer</t>
  </si>
  <si>
    <t>Kathryn Malstrom</t>
  </si>
  <si>
    <t>L C Anderson</t>
  </si>
  <si>
    <t>Arthur Eliason</t>
  </si>
  <si>
    <t>Elizabeth Franz</t>
  </si>
  <si>
    <t>Rene Bergeron</t>
  </si>
  <si>
    <t>Fred Nash</t>
  </si>
  <si>
    <t>Robert Wilson</t>
  </si>
  <si>
    <t>T V Baird</t>
  </si>
  <si>
    <t>M  Groesbeck(apt)</t>
  </si>
  <si>
    <t>Nevada Shamley</t>
  </si>
  <si>
    <t>Walter Kimmerly</t>
  </si>
  <si>
    <t>Harry Loft</t>
  </si>
  <si>
    <t>T D Logsdon</t>
  </si>
  <si>
    <t>Reid Thomas</t>
  </si>
  <si>
    <t>Bess Royer</t>
  </si>
  <si>
    <t>Fred Kemp</t>
  </si>
  <si>
    <t>Fern Collins</t>
  </si>
  <si>
    <t>Olive Kitterman</t>
  </si>
  <si>
    <t>Mike Nelson</t>
  </si>
  <si>
    <t>Hilda Dalrymple</t>
  </si>
  <si>
    <t>Gertrude Fitzsimmons</t>
  </si>
  <si>
    <t>E Roy Mundy</t>
  </si>
  <si>
    <t>Roy Mundy</t>
  </si>
  <si>
    <t>Paul Richardson</t>
  </si>
  <si>
    <t>John A Miller</t>
  </si>
  <si>
    <t>Margaret Scott</t>
  </si>
  <si>
    <t>Robert Bailey</t>
  </si>
  <si>
    <t>Josephine Melton</t>
  </si>
  <si>
    <t>Robert Dykeman</t>
  </si>
  <si>
    <t>Marjorie Bergman</t>
  </si>
  <si>
    <t>Samuel Wilhite</t>
  </si>
  <si>
    <t>Julia Lee</t>
  </si>
  <si>
    <t>Juanita Rankin</t>
  </si>
  <si>
    <t>Harry Falk</t>
  </si>
  <si>
    <t>Shirley Parker</t>
  </si>
  <si>
    <t>W H Dorr</t>
  </si>
  <si>
    <t>Jasper Day</t>
  </si>
  <si>
    <t>Hilda Gormley</t>
  </si>
  <si>
    <t>E J Black</t>
  </si>
  <si>
    <t>Gert Fitzsimmons</t>
  </si>
  <si>
    <t>Francis O'Brien</t>
  </si>
  <si>
    <t>Pat O'Brien</t>
  </si>
  <si>
    <t>Wilma Spalding</t>
  </si>
  <si>
    <t>Eleanor P Jones</t>
  </si>
  <si>
    <t>Donelda Kennedy</t>
  </si>
  <si>
    <t>Frank Stark</t>
  </si>
  <si>
    <t>Irene Kellner</t>
  </si>
  <si>
    <t>Anders Andersen</t>
  </si>
  <si>
    <t>Charles Cater</t>
  </si>
  <si>
    <t>George Fallquist</t>
  </si>
  <si>
    <t>Goldie Reed</t>
  </si>
  <si>
    <t>8/52-Odine Fiering</t>
  </si>
  <si>
    <t>11/52-Ada Tracy</t>
  </si>
  <si>
    <t>Ada Tracy</t>
  </si>
  <si>
    <t>Virginia King</t>
  </si>
  <si>
    <t>Agnes Thomas</t>
  </si>
  <si>
    <t>Mildred Womak</t>
  </si>
  <si>
    <t>Gladys Aprill</t>
  </si>
  <si>
    <t>Garnet Schlinder</t>
  </si>
  <si>
    <t>Hazel Emerson</t>
  </si>
  <si>
    <t>Isabell Kidd</t>
  </si>
  <si>
    <t>Margaret Smith</t>
  </si>
  <si>
    <t>Elsie Gaylord</t>
  </si>
  <si>
    <t>Esther Rand</t>
  </si>
  <si>
    <t>Jane Profit</t>
  </si>
  <si>
    <t>Daphney Ramsey</t>
  </si>
  <si>
    <t>Mary C. Andersen</t>
  </si>
  <si>
    <t>Bethenia Foster</t>
  </si>
  <si>
    <t>Roberta Boscow</t>
  </si>
  <si>
    <t>Roberta Boscow Lucas</t>
  </si>
  <si>
    <t>Melva Brumpton</t>
  </si>
  <si>
    <t>Opel Davis</t>
  </si>
  <si>
    <t>Muriel Roth</t>
  </si>
  <si>
    <t>Norma Sorenson</t>
  </si>
  <si>
    <t>Louise Nilsson</t>
  </si>
  <si>
    <t>Katherine Singer</t>
  </si>
  <si>
    <t>Eva Veysey</t>
  </si>
  <si>
    <t>Vivian Twidwell</t>
  </si>
  <si>
    <t>Walter Renschler</t>
  </si>
  <si>
    <t>Laura Wagoner</t>
  </si>
  <si>
    <t>Jane Profit Walker</t>
  </si>
  <si>
    <t>Don Perry</t>
  </si>
  <si>
    <t>Mary Baesen/Wood</t>
  </si>
  <si>
    <t>Roberta Lucas</t>
  </si>
  <si>
    <t>Laura Brader</t>
  </si>
  <si>
    <t>Christine Bowlby</t>
  </si>
  <si>
    <t>Doris Landkammer</t>
  </si>
  <si>
    <t>5/69 Bob Freudenstein</t>
  </si>
  <si>
    <t>Margaret Case</t>
  </si>
  <si>
    <t>Lodga Kimbel</t>
  </si>
  <si>
    <t>Ruth Davis</t>
  </si>
  <si>
    <t>Joel Samuelson</t>
  </si>
  <si>
    <t>Wilda Doty</t>
  </si>
  <si>
    <t>Arletha Hill</t>
  </si>
  <si>
    <t>Myrna Nelson</t>
  </si>
  <si>
    <t>Dorothy Wagar</t>
  </si>
  <si>
    <t>Allyne Olson</t>
  </si>
  <si>
    <t>Winona Hammond</t>
  </si>
  <si>
    <t>1/74 Marilee Black</t>
  </si>
  <si>
    <t>Virginia Franz</t>
  </si>
  <si>
    <t>Wally Steen</t>
  </si>
  <si>
    <t>Betty Mullen</t>
  </si>
  <si>
    <t>Harriett Noble</t>
  </si>
  <si>
    <t>Nellie Schuster</t>
  </si>
  <si>
    <t>Margaret Donaldson</t>
  </si>
  <si>
    <t>Marg. Donaldson</t>
  </si>
  <si>
    <t>Louise Heitman</t>
  </si>
  <si>
    <t>Mildred Conklin</t>
  </si>
  <si>
    <t>Elaine Province</t>
  </si>
  <si>
    <t>8/72 Jackie Bradley</t>
  </si>
  <si>
    <t>Beverly Taylor</t>
  </si>
  <si>
    <t>Ardis Larson</t>
  </si>
  <si>
    <t>Tina Boothman</t>
  </si>
  <si>
    <t>Greta Satre</t>
  </si>
  <si>
    <t>1/71 Kay Anderson</t>
  </si>
  <si>
    <t>Miles Eslick</t>
  </si>
  <si>
    <t>Blanche Goodfellow</t>
  </si>
  <si>
    <t>Mary Baeson</t>
  </si>
  <si>
    <t>Mark Canterbury</t>
  </si>
  <si>
    <t>Catherine Williams</t>
  </si>
  <si>
    <t>Jenna Graham</t>
  </si>
  <si>
    <t>Howard Abbott</t>
  </si>
  <si>
    <t>Louisa Holzmiller</t>
  </si>
  <si>
    <t>7/77 Siri Woods</t>
  </si>
  <si>
    <t>H McLaughlin</t>
  </si>
  <si>
    <t>Vivian Gallagher</t>
  </si>
  <si>
    <t>George Miller</t>
  </si>
  <si>
    <t>Mary Davis</t>
  </si>
  <si>
    <t>Barb Bloomquist</t>
  </si>
  <si>
    <t>Louise Ingebrigtson</t>
  </si>
  <si>
    <t>11/78 Jackie Bingham</t>
  </si>
  <si>
    <t>Mary Norwood</t>
  </si>
  <si>
    <t>Robert Boarman</t>
  </si>
  <si>
    <t>Ken Helm</t>
  </si>
  <si>
    <t>Madelyn Botta-May</t>
  </si>
  <si>
    <t>Deborah Wilke</t>
  </si>
  <si>
    <t>1/79 Gail Hatfield</t>
  </si>
  <si>
    <t>Brian Sonntag</t>
  </si>
  <si>
    <t>9/75 Bea Crossman</t>
  </si>
  <si>
    <t>Beatrice Crossman</t>
  </si>
  <si>
    <t>Beverly Whitsell</t>
  </si>
  <si>
    <t>Clara Lamb</t>
  </si>
  <si>
    <t>B Goodfellow</t>
  </si>
  <si>
    <t>Thelma Thomas</t>
  </si>
  <si>
    <t>Phyllis Wika</t>
  </si>
  <si>
    <t>5/78 Pam Ray</t>
  </si>
  <si>
    <t>Betty McGillen</t>
  </si>
  <si>
    <t>1/83 Bob Blair</t>
  </si>
  <si>
    <t>7/82 Emily Russo</t>
  </si>
  <si>
    <t>Beverly Bright</t>
  </si>
  <si>
    <t>1/81 Marianne Walters</t>
  </si>
  <si>
    <t>7/83 Jan Michels</t>
  </si>
  <si>
    <t>11/84 Donna Karvia</t>
  </si>
  <si>
    <t>11/84 Pat Swartos</t>
  </si>
  <si>
    <t>7/82 P Coole-McKeehen</t>
  </si>
  <si>
    <t>5/82 Tom Fallquist</t>
  </si>
  <si>
    <t>11/84 Shirley Bafus</t>
  </si>
  <si>
    <t>1/87 Kay Bacca</t>
  </si>
  <si>
    <t>4/89 Mollie Lingvall</t>
  </si>
  <si>
    <t>12/85 JoAnne McBride</t>
  </si>
  <si>
    <t>5/89 Lynne Leseman</t>
  </si>
  <si>
    <t>11/87 Peggy Bogdon</t>
  </si>
  <si>
    <t>1/85 Juanita Koch</t>
  </si>
  <si>
    <t>4/89 Gloria Perchynski</t>
  </si>
  <si>
    <t>Dedra Osborn</t>
  </si>
  <si>
    <t>11/78 Jackie Busse</t>
  </si>
  <si>
    <t>7/85 Carol Hoffman</t>
  </si>
  <si>
    <t>1/87 Kay Cameron</t>
  </si>
  <si>
    <t>7/87 Joyce Denison</t>
  </si>
  <si>
    <t>O B Scott</t>
  </si>
  <si>
    <t>5/89 Winnie Sundseth</t>
  </si>
  <si>
    <t>12/86 Ted Rutt</t>
  </si>
  <si>
    <t>1/86 Jeanette Ellis</t>
  </si>
  <si>
    <t>11/86 Lorena Hollis</t>
  </si>
  <si>
    <t>Larrie Waterman</t>
  </si>
  <si>
    <t>11/86 Patty Chester</t>
  </si>
  <si>
    <t>10/88 Kathy Martin</t>
  </si>
  <si>
    <t>1/88 N F Jackson</t>
  </si>
  <si>
    <t>1/91 Inez Inghram</t>
  </si>
  <si>
    <t>1/90 Beverly Finke</t>
  </si>
  <si>
    <t>6/93 Betty Capwell</t>
  </si>
  <si>
    <t>1/94 Gordon Harris</t>
  </si>
  <si>
    <t>1/91 MaryJean Cahail</t>
  </si>
  <si>
    <t>1/91 Betty Gould</t>
  </si>
  <si>
    <t>4/92 Kim Eaton</t>
  </si>
  <si>
    <t>3/97 Linda Hough</t>
  </si>
  <si>
    <t>1/87 Kay Bacca-Staples</t>
  </si>
  <si>
    <t>5/98 Teri Nielsen</t>
  </si>
  <si>
    <t>5/98 Linda Bartels</t>
  </si>
  <si>
    <t>1/99 Kenneth Kunes</t>
  </si>
  <si>
    <t>4/98 Paul Sherfey</t>
  </si>
  <si>
    <t>1/98 Dean Logan</t>
  </si>
  <si>
    <t>1/99 Saundra Olson</t>
  </si>
  <si>
    <t>1/99 Nettie Jungers</t>
  </si>
  <si>
    <t>1/99 Virginia Leach</t>
  </si>
  <si>
    <t>8/98 O B Scott</t>
  </si>
  <si>
    <t>11/18/98 Fawn Opp</t>
  </si>
  <si>
    <t>1/96 Pam Daniels</t>
  </si>
  <si>
    <t>1/95 Barbara Blix</t>
  </si>
  <si>
    <t>4/03 Jadine Grams</t>
  </si>
  <si>
    <t>11/03 Paulette Gibler</t>
  </si>
  <si>
    <t>1/03 Jean Bremner Booher</t>
  </si>
  <si>
    <t>12/00 Mike Killian</t>
  </si>
  <si>
    <t>7/00 Rhonda Steinman</t>
  </si>
  <si>
    <t>1/01 Cheryl Brown</t>
  </si>
  <si>
    <t>10/01 Jane Koetje</t>
  </si>
  <si>
    <t>11/02 Sharon Franzen</t>
  </si>
  <si>
    <t>6/00 Barb Miner</t>
  </si>
  <si>
    <t>10/01 Dave Peterson</t>
  </si>
  <si>
    <t>1/03 Joyce Julsrud</t>
  </si>
  <si>
    <t>1/03 Kathy Brack</t>
  </si>
  <si>
    <t>1/03 Peggy Semprimoznik</t>
  </si>
  <si>
    <t>10/01 Bob San Soucie</t>
  </si>
  <si>
    <t>11/02 Kevin Stock</t>
  </si>
  <si>
    <t>1/03 Nancy Scott</t>
  </si>
  <si>
    <t>5/06 Susie Kirkendahl</t>
  </si>
  <si>
    <t>1/06 Josie Delvin</t>
  </si>
  <si>
    <t>1/06  Josie Delvin</t>
  </si>
  <si>
    <t>2/06 Barb Christensen</t>
  </si>
  <si>
    <t>1/07 Sherry Parker</t>
  </si>
  <si>
    <t>1/05 Roni Booth</t>
  </si>
  <si>
    <t>1/09 Terrilie Cox</t>
  </si>
  <si>
    <t>1/07 Kimberly Allen</t>
  </si>
  <si>
    <t>12/09 Patricia Terry</t>
  </si>
  <si>
    <t>1/05 Ruth Gordon</t>
  </si>
  <si>
    <t>1/07 Tammie Ownbey</t>
  </si>
  <si>
    <t>1/07 Joan White</t>
  </si>
  <si>
    <t>1/07 Sharon Vance</t>
  </si>
  <si>
    <t>1/08 Sonya Kraski</t>
  </si>
  <si>
    <t>1/09 Kay Holland</t>
  </si>
  <si>
    <t>1/11 Marie Eggart</t>
  </si>
  <si>
    <t>1/11 Kim Morrison</t>
  </si>
  <si>
    <t>1/11 Scott Weber</t>
  </si>
  <si>
    <t>1/11 Bev Little</t>
  </si>
  <si>
    <t>11/10 Debra Van Pelt</t>
  </si>
  <si>
    <t>1/10 Debra Van Pelt</t>
  </si>
  <si>
    <t>4/13 Renea Campbell</t>
  </si>
  <si>
    <t>4/2013 Renea Campbell</t>
  </si>
  <si>
    <t>11/12 Ginger Brooks</t>
  </si>
  <si>
    <t>1/11 Charleen Groomes</t>
  </si>
  <si>
    <t>4/14 Timothy Fitzgerald</t>
  </si>
  <si>
    <t>12/11 Dave Reynolds</t>
  </si>
  <si>
    <t>10/16 Paulette Teske</t>
  </si>
  <si>
    <t>8/16 McKenzie Kelley</t>
  </si>
  <si>
    <t>1/06 - Josie Delvin</t>
  </si>
  <si>
    <t>8/18 Nikki Botnen</t>
  </si>
  <si>
    <t>7/18 Nikki Botnen</t>
  </si>
  <si>
    <t>1/15 Sue Marinella</t>
  </si>
  <si>
    <t>1/15 Staci Myklebust</t>
  </si>
  <si>
    <t>1/15 Tristen Worthen</t>
  </si>
  <si>
    <t>6/18 Marie Gormsen</t>
  </si>
  <si>
    <t>1/19 Kym Foster</t>
  </si>
  <si>
    <t>8/17 Alison Sonntag</t>
  </si>
  <si>
    <t>1/15 Val Barshaw</t>
  </si>
  <si>
    <t>11/16 Scott Tinney</t>
  </si>
  <si>
    <t>11/2012 Ginger Brooks</t>
  </si>
  <si>
    <t>1/17 Sharon Fogo</t>
  </si>
  <si>
    <t>3/18 Lisa Henderson</t>
  </si>
  <si>
    <t>1/15 Mavis Betz</t>
  </si>
  <si>
    <t>1/19 Melissa Beaton</t>
  </si>
  <si>
    <t>4/16 Grace Cross</t>
  </si>
  <si>
    <t>1/19 Julie James</t>
  </si>
  <si>
    <t>1/15 Linda Mhyre Enlow</t>
  </si>
  <si>
    <t>1/15 Jill Whelchel</t>
  </si>
  <si>
    <t>1/15 Janelle Riddle</t>
  </si>
  <si>
    <t>1/19 Tracey Slagle</t>
  </si>
  <si>
    <t>7/21 Catherine Sloan</t>
  </si>
  <si>
    <t>8/16 McKenzie Campbell</t>
  </si>
  <si>
    <t>1/23 Marty Young</t>
  </si>
  <si>
    <t>12/21 Krissy Chapman</t>
  </si>
  <si>
    <t>7/21 Jenn Biggar</t>
  </si>
  <si>
    <t>8/22 Melanie Breezee</t>
  </si>
  <si>
    <t>1/23 Amanda Hamilton</t>
  </si>
  <si>
    <t>05/23 Catherine Cornwell</t>
  </si>
  <si>
    <t>9/21 David Lewis</t>
  </si>
  <si>
    <t>3/22 Karen Bowen</t>
  </si>
  <si>
    <t>1/23 Traci Gants</t>
  </si>
  <si>
    <t>1/23 Charles Rhodes</t>
  </si>
  <si>
    <t>1/23 Susan Speiker</t>
  </si>
  <si>
    <t>1/23 Emma Rose</t>
  </si>
  <si>
    <t>12/21 Constance White</t>
  </si>
  <si>
    <t>1/20 Heidi Percy</t>
  </si>
  <si>
    <t>6/21 Michelle Gagnon-Enright</t>
  </si>
  <si>
    <t>11/23 Raylene King</t>
  </si>
  <si>
    <t>1/23 Billie Maggard</t>
  </si>
  <si>
    <t>5/26 Michelle Schisler</t>
  </si>
  <si>
    <t>08/25 Ivan Sandoval</t>
  </si>
  <si>
    <t>01/25 Jess Reddon</t>
  </si>
  <si>
    <t>Names corrected July 9, 2026 against contemporary state and county records. Details: admin@wacountyclerks.org</t>
  </si>
  <si>
    <t>WSACC County Clerks Through History</t>
  </si>
  <si>
    <t>Washington State Association of County Clerks</t>
  </si>
  <si>
    <t>Data updated</t>
  </si>
  <si>
    <t>July 9, 2026</t>
  </si>
  <si>
    <t>Data through (year)</t>
  </si>
  <si>
    <t>Source</t>
  </si>
  <si>
    <t>WSACC historical roster ("HISTORY of CLERKS 1907 to 2026"), with 12 documented spelling/identity corrections applied July 9, 2026.</t>
  </si>
  <si>
    <t>Corrections</t>
  </si>
  <si>
    <t>admin@wacountyclerks.org</t>
  </si>
  <si>
    <t>Companion web page</t>
  </si>
  <si>
    <t>Clerks Through History on wacountyclerks.org</t>
  </si>
  <si>
    <t>Sheets in this workbook</t>
  </si>
  <si>
    <t xml:space="preserve">  HISTORY of CLERKS</t>
  </si>
  <si>
    <t>The roster in its original year-by-year layout (counties as rows, years as columns), with the documented name corrections applied.</t>
  </si>
  <si>
    <t xml:space="preserve">  Counties</t>
  </si>
  <si>
    <t>One row per county: formation year, when clerk records begin, and the current clerk.</t>
  </si>
  <si>
    <t xml:space="preserve">  All Tenures</t>
  </si>
  <si>
    <t>One row per clerk tenure, in order of service. Filter or sort any column.</t>
  </si>
  <si>
    <t xml:space="preserve">  Current Clerks</t>
  </si>
  <si>
    <t>The 39 clerks serving today.</t>
  </si>
  <si>
    <t>Notes</t>
  </si>
  <si>
    <t>Early records are incomplete: 16 counties have no entries before 1934, and statewide the roster skips 1904 and 1909. "Years of service" counts calendar years touched; clerks still serving are counted through the data year above.</t>
  </si>
  <si>
    <t>County</t>
  </si>
  <si>
    <t>Clerk</t>
  </si>
  <si>
    <t>From</t>
  </si>
  <si>
    <t>To</t>
  </si>
  <si>
    <t>Current</t>
  </si>
  <si>
    <t>Years of Service</t>
  </si>
  <si>
    <t>Took Office</t>
  </si>
  <si>
    <t>Adams</t>
  </si>
  <si>
    <t>No</t>
  </si>
  <si>
    <t>Bob Blair</t>
  </si>
  <si>
    <t>Jan 1983</t>
  </si>
  <si>
    <t>Jadine Grams</t>
  </si>
  <si>
    <t>Apr 2003</t>
  </si>
  <si>
    <t>Paulette Gibler</t>
  </si>
  <si>
    <t>Nov 2003</t>
  </si>
  <si>
    <t>Susie Kirkendahl</t>
  </si>
  <si>
    <t>May 2006</t>
  </si>
  <si>
    <t>Paulette Teske</t>
  </si>
  <si>
    <t>Oct 2016</t>
  </si>
  <si>
    <t>Catherine Sloan</t>
  </si>
  <si>
    <t>Yes</t>
  </si>
  <si>
    <t>Jul 2021</t>
  </si>
  <si>
    <t>Asotin</t>
  </si>
  <si>
    <t>Inez Inghram</t>
  </si>
  <si>
    <t>Jan 1991</t>
  </si>
  <si>
    <t>Linda Hough</t>
  </si>
  <si>
    <t>Mar 1997</t>
  </si>
  <si>
    <t>Marie Eggart</t>
  </si>
  <si>
    <t>Jan 2011</t>
  </si>
  <si>
    <t>McKenzie Kelley</t>
  </si>
  <si>
    <t>Aug 2016</t>
  </si>
  <si>
    <t>McKenzie Campbell</t>
  </si>
  <si>
    <t>Benton</t>
  </si>
  <si>
    <t>Kay Bacca</t>
  </si>
  <si>
    <t>Jan 1987</t>
  </si>
  <si>
    <t>Kay Bacca-Staples</t>
  </si>
  <si>
    <t>Josie Delvin</t>
  </si>
  <si>
    <t>Jan 2006</t>
  </si>
  <si>
    <t>Chelan</t>
  </si>
  <si>
    <t>Siri Woods</t>
  </si>
  <si>
    <t>Jul 1977</t>
  </si>
  <si>
    <t>Kim Morrison</t>
  </si>
  <si>
    <t>Marty Young</t>
  </si>
  <si>
    <t>Jan 2023</t>
  </si>
  <si>
    <t>Clallam</t>
  </si>
  <si>
    <t>Emily Russo</t>
  </si>
  <si>
    <t>Jul 1982</t>
  </si>
  <si>
    <t>Mollie Lingvall</t>
  </si>
  <si>
    <t>Apr 1989</t>
  </si>
  <si>
    <t>Barb Christensen</t>
  </si>
  <si>
    <t>Feb 2006</t>
  </si>
  <si>
    <t>Nikki Botnen</t>
  </si>
  <si>
    <t>Aug 2018</t>
  </si>
  <si>
    <t>Clark</t>
  </si>
  <si>
    <t>JoAnne McBride</t>
  </si>
  <si>
    <t>Dec 1985</t>
  </si>
  <si>
    <t>Sherry Parker</t>
  </si>
  <si>
    <t>Jan 2007</t>
  </si>
  <si>
    <t>Scott Weber</t>
  </si>
  <si>
    <t>Columbia</t>
  </si>
  <si>
    <t>Lynne Leseman</t>
  </si>
  <si>
    <t>May 1989</t>
  </si>
  <si>
    <t>Sue Marinella</t>
  </si>
  <si>
    <t>Jan 2015</t>
  </si>
  <si>
    <t>Krissy Chapman</t>
  </si>
  <si>
    <t>Dec 2021</t>
  </si>
  <si>
    <t>Cowlitz</t>
  </si>
  <si>
    <t>Peggy Bogdon</t>
  </si>
  <si>
    <t>Nov 1987</t>
  </si>
  <si>
    <t>Teri Nielsen</t>
  </si>
  <si>
    <t>May 1998</t>
  </si>
  <si>
    <t>Roni Booth</t>
  </si>
  <si>
    <t>Jan 2005</t>
  </si>
  <si>
    <t>Bev Little</t>
  </si>
  <si>
    <t>Staci Myklebust</t>
  </si>
  <si>
    <t>Douglas</t>
  </si>
  <si>
    <t>Juanita Koch</t>
  </si>
  <si>
    <t>Jan 1985</t>
  </si>
  <si>
    <t>Tristen Worthen</t>
  </si>
  <si>
    <t>Jenn Biggar</t>
  </si>
  <si>
    <t>Ferry</t>
  </si>
  <si>
    <t>Gloria Perchynski</t>
  </si>
  <si>
    <t>Jean Bremner Booher</t>
  </si>
  <si>
    <t>Jan 2003</t>
  </si>
  <si>
    <t>Melanie Breezee</t>
  </si>
  <si>
    <t>Aug 2022</t>
  </si>
  <si>
    <t>Franklin</t>
  </si>
  <si>
    <t>Beverly Finke</t>
  </si>
  <si>
    <t>Jan 1990</t>
  </si>
  <si>
    <t>Mike Killian</t>
  </si>
  <si>
    <t>Dec 2000</t>
  </si>
  <si>
    <t>Garfield</t>
  </si>
  <si>
    <t>Betty Capwell</t>
  </si>
  <si>
    <t>Jun 1993</t>
  </si>
  <si>
    <t>Linda Bartels</t>
  </si>
  <si>
    <t>Terrilie Cox</t>
  </si>
  <si>
    <t>Jan 2009</t>
  </si>
  <si>
    <t>Marie Gormsen</t>
  </si>
  <si>
    <t>Jun 2018</t>
  </si>
  <si>
    <t>Grant</t>
  </si>
  <si>
    <t>Gordon Harris</t>
  </si>
  <si>
    <t>Jan 1994</t>
  </si>
  <si>
    <t>Kenneth Kunes</t>
  </si>
  <si>
    <t>Jan 1999</t>
  </si>
  <si>
    <t>Kimberly Allen</t>
  </si>
  <si>
    <t>Grays Harbor</t>
  </si>
  <si>
    <t>Jackie Bingham</t>
  </si>
  <si>
    <t>Nov 1978</t>
  </si>
  <si>
    <t>Jackie Busse</t>
  </si>
  <si>
    <t>Rhonda Steinman</t>
  </si>
  <si>
    <t>Jul 2000</t>
  </si>
  <si>
    <t>Cheryl Brown</t>
  </si>
  <si>
    <t>Jan 2001</t>
  </si>
  <si>
    <t>Kym Foster</t>
  </si>
  <si>
    <t>Jan 2019</t>
  </si>
  <si>
    <t>Island</t>
  </si>
  <si>
    <t>Marilee Black</t>
  </si>
  <si>
    <t>Jan 1974</t>
  </si>
  <si>
    <t>Jane Koetje</t>
  </si>
  <si>
    <t>Oct 2001</t>
  </si>
  <si>
    <t>Sharon Franzen</t>
  </si>
  <si>
    <t>Nov 2002</t>
  </si>
  <si>
    <t>Patricia Terry</t>
  </si>
  <si>
    <t>Dec 2009</t>
  </si>
  <si>
    <t>Debra Van Pelt</t>
  </si>
  <si>
    <t>Nov 2010</t>
  </si>
  <si>
    <t>Michelle Schisler</t>
  </si>
  <si>
    <t>May 2026</t>
  </si>
  <si>
    <t>Jefferson</t>
  </si>
  <si>
    <t>Marianne Walters</t>
  </si>
  <si>
    <t>Jan 1981</t>
  </si>
  <si>
    <t>Ruth Gordon</t>
  </si>
  <si>
    <t>Amanda Hamilton</t>
  </si>
  <si>
    <t>King</t>
  </si>
  <si>
    <t>Jan Michels</t>
  </si>
  <si>
    <t>Jul 1983</t>
  </si>
  <si>
    <t>Paul Sherfey</t>
  </si>
  <si>
    <t>Apr 1998</t>
  </si>
  <si>
    <t>Barb Miner</t>
  </si>
  <si>
    <t>Jun 2000</t>
  </si>
  <si>
    <t>Catherine Cornwell</t>
  </si>
  <si>
    <t>May 2023</t>
  </si>
  <si>
    <t>Kitsap</t>
  </si>
  <si>
    <t>Bob Freudenstein</t>
  </si>
  <si>
    <t>May 1969</t>
  </si>
  <si>
    <t>Dean Logan</t>
  </si>
  <si>
    <t>Jan 1998</t>
  </si>
  <si>
    <t>Dave Peterson</t>
  </si>
  <si>
    <t>Alison Sonntag</t>
  </si>
  <si>
    <t>Aug 2017</t>
  </si>
  <si>
    <t>David Lewis</t>
  </si>
  <si>
    <t>Sep 2021</t>
  </si>
  <si>
    <t>Kittitas</t>
  </si>
  <si>
    <t>Carol Hoffman</t>
  </si>
  <si>
    <t>Jul 1985</t>
  </si>
  <si>
    <t>Joyce Julsrud</t>
  </si>
  <si>
    <t>Val Barshaw</t>
  </si>
  <si>
    <t>Karen Bowen</t>
  </si>
  <si>
    <t>Mar 2022</t>
  </si>
  <si>
    <t>Klickitat</t>
  </si>
  <si>
    <t>Kay Cameron</t>
  </si>
  <si>
    <t>Saundra Olson</t>
  </si>
  <si>
    <t>Renea Campbell</t>
  </si>
  <si>
    <t>Apr 2013</t>
  </si>
  <si>
    <t>Lewis</t>
  </si>
  <si>
    <t>Donna Karvia</t>
  </si>
  <si>
    <t>Nov 1984</t>
  </si>
  <si>
    <t>Nettie Jungers</t>
  </si>
  <si>
    <t>Kathy Brack</t>
  </si>
  <si>
    <t>Scott Tinney</t>
  </si>
  <si>
    <t>Nov 2016</t>
  </si>
  <si>
    <t>Lincoln</t>
  </si>
  <si>
    <t>Joyce Denison</t>
  </si>
  <si>
    <t>Jul 1987</t>
  </si>
  <si>
    <t>Peggy Semprimoznik</t>
  </si>
  <si>
    <t>Traci Gants</t>
  </si>
  <si>
    <t>Mason</t>
  </si>
  <si>
    <t>Pat Swartos</t>
  </si>
  <si>
    <t>Ginger Brooks</t>
  </si>
  <si>
    <t>Nov 2012</t>
  </si>
  <si>
    <t>Sharon Fogo</t>
  </si>
  <si>
    <t>Jan 2017</t>
  </si>
  <si>
    <t>Charles Rhodes</t>
  </si>
  <si>
    <t>Okanogan</t>
  </si>
  <si>
    <t>C.B. Bash</t>
  </si>
  <si>
    <t>1888</t>
  </si>
  <si>
    <t>F.M. Baun</t>
  </si>
  <si>
    <t>1891</t>
  </si>
  <si>
    <t>H.C. Davis</t>
  </si>
  <si>
    <t>1895</t>
  </si>
  <si>
    <t>William Baines</t>
  </si>
  <si>
    <t>1899</t>
  </si>
  <si>
    <t>Eugene F. Wehe</t>
  </si>
  <si>
    <t>1903</t>
  </si>
  <si>
    <t>W.E.Gamble</t>
  </si>
  <si>
    <t>1907</t>
  </si>
  <si>
    <t>Margaret E. Ward 1921 / William R. Wright</t>
  </si>
  <si>
    <t>1921</t>
  </si>
  <si>
    <t>O.W.Newton 1934 Dale Rice</t>
  </si>
  <si>
    <t>Jackie Bradley</t>
  </si>
  <si>
    <t>Aug 1972</t>
  </si>
  <si>
    <t>Charleen Groomes</t>
  </si>
  <si>
    <t>Susan Speiker</t>
  </si>
  <si>
    <t>Pacific</t>
  </si>
  <si>
    <t>Gail Hatfield</t>
  </si>
  <si>
    <t>Jan 1979</t>
  </si>
  <si>
    <t>Virginia Leach</t>
  </si>
  <si>
    <t>Emma Rose</t>
  </si>
  <si>
    <t>Pend Oreille</t>
  </si>
  <si>
    <t>Winnie Sundseth</t>
  </si>
  <si>
    <t>Aug 1998</t>
  </si>
  <si>
    <t>Fawn Opp</t>
  </si>
  <si>
    <t>Nov 1998</t>
  </si>
  <si>
    <t>Tammie Ownbey</t>
  </si>
  <si>
    <t>Pierce</t>
  </si>
  <si>
    <t>Ted Rutt</t>
  </si>
  <si>
    <t>Dec 1986</t>
  </si>
  <si>
    <t>Bob San Soucie</t>
  </si>
  <si>
    <t>Kevin Stock</t>
  </si>
  <si>
    <t>Constance White</t>
  </si>
  <si>
    <t>Ivan Sandoval</t>
  </si>
  <si>
    <t>Aug 2025</t>
  </si>
  <si>
    <t>San Juan</t>
  </si>
  <si>
    <t>Bea Crossman</t>
  </si>
  <si>
    <t>Sep 1975</t>
  </si>
  <si>
    <t>MaryJean Cahail</t>
  </si>
  <si>
    <t>Joan White</t>
  </si>
  <si>
    <t>Lisa Henderson</t>
  </si>
  <si>
    <t>Mar 2018</t>
  </si>
  <si>
    <t>Skagit</t>
  </si>
  <si>
    <t>P Coole-McKeehen</t>
  </si>
  <si>
    <t>Nancy Scott</t>
  </si>
  <si>
    <t>Mavis Betz</t>
  </si>
  <si>
    <t>Melissa Beaton</t>
  </si>
  <si>
    <t>Skamania</t>
  </si>
  <si>
    <t>Jeanette Ellis</t>
  </si>
  <si>
    <t>Jan 1986</t>
  </si>
  <si>
    <t>Lorena Hollis</t>
  </si>
  <si>
    <t>Nov 1986</t>
  </si>
  <si>
    <t>Sharon Vance</t>
  </si>
  <si>
    <t>Grace Cross</t>
  </si>
  <si>
    <t>Apr 2016</t>
  </si>
  <si>
    <t>Snohomish</t>
  </si>
  <si>
    <t>Kay Anderson</t>
  </si>
  <si>
    <t>Jan 1971</t>
  </si>
  <si>
    <t>Pam Daniels</t>
  </si>
  <si>
    <t>Jan 1996</t>
  </si>
  <si>
    <t>Sonya Kraski</t>
  </si>
  <si>
    <t>Jan 2008</t>
  </si>
  <si>
    <t>Heidi Percy</t>
  </si>
  <si>
    <t>Jan 2020</t>
  </si>
  <si>
    <t>Spokane</t>
  </si>
  <si>
    <t>Tom Fallquist</t>
  </si>
  <si>
    <t>May 1982</t>
  </si>
  <si>
    <t>Timothy Fitzgerald</t>
  </si>
  <si>
    <t>Apr 2014</t>
  </si>
  <si>
    <t>Stevens</t>
  </si>
  <si>
    <t>Patty Chester</t>
  </si>
  <si>
    <t>Julie James</t>
  </si>
  <si>
    <t>Michelle Gagnon-Enright</t>
  </si>
  <si>
    <t>Jun 2021</t>
  </si>
  <si>
    <t>Thurston</t>
  </si>
  <si>
    <t>judge/clerk of probate</t>
  </si>
  <si>
    <t>Randal H Hewitt</t>
  </si>
  <si>
    <t>W F Keady</t>
  </si>
  <si>
    <t>elected</t>
  </si>
  <si>
    <t>Mary Baesen / Wood</t>
  </si>
  <si>
    <t>Betty Gould</t>
  </si>
  <si>
    <t>Linda Mhyre Enlow</t>
  </si>
  <si>
    <t>Wahkiakum</t>
  </si>
  <si>
    <t>M Groesbeck</t>
  </si>
  <si>
    <t>appointed</t>
  </si>
  <si>
    <t>Odine Fiering</t>
  </si>
  <si>
    <t>Aug 1952</t>
  </si>
  <si>
    <t>Nov 1952</t>
  </si>
  <si>
    <t>Barbara Blix</t>
  </si>
  <si>
    <t>Jan 1995</t>
  </si>
  <si>
    <t>Kay Holland</t>
  </si>
  <si>
    <t>Jess Reddon</t>
  </si>
  <si>
    <t>Jan 2025</t>
  </si>
  <si>
    <t>Walla Walla</t>
  </si>
  <si>
    <t>Dorsey Hill</t>
  </si>
  <si>
    <t>listed as "county?" in the source roster</t>
  </si>
  <si>
    <t>Pam Ray</t>
  </si>
  <si>
    <t>May 1978</t>
  </si>
  <si>
    <t>Kathy Martin</t>
  </si>
  <si>
    <t>Oct 1988</t>
  </si>
  <si>
    <t>Whatcom</t>
  </si>
  <si>
    <t>N F Jackson</t>
  </si>
  <si>
    <t>Jan 1988</t>
  </si>
  <si>
    <t>Dave Reynolds</t>
  </si>
  <si>
    <t>Dec 2011</t>
  </si>
  <si>
    <t>Raylene King</t>
  </si>
  <si>
    <t>Nov 2023</t>
  </si>
  <si>
    <t>Whitman</t>
  </si>
  <si>
    <t>Hugh Todd</t>
  </si>
  <si>
    <t>Shirley Bafus</t>
  </si>
  <si>
    <t>Jill Whelchel</t>
  </si>
  <si>
    <t>Yakima</t>
  </si>
  <si>
    <t>Kim Eaton</t>
  </si>
  <si>
    <t>Apr 1992</t>
  </si>
  <si>
    <t>Janelle Riddle</t>
  </si>
  <si>
    <t>Tracey Slagle</t>
  </si>
  <si>
    <t>Billie Maggard</t>
  </si>
  <si>
    <t>Formed</t>
  </si>
  <si>
    <t>Formation Notes</t>
  </si>
  <si>
    <t>Records Begin</t>
  </si>
  <si>
    <t>Clerks on Record</t>
  </si>
  <si>
    <t>Current Clerk</t>
  </si>
  <si>
    <t>Serving Since</t>
  </si>
  <si>
    <t>created as Vancouver County; renamed Clark in 1849</t>
  </si>
  <si>
    <t>created as Chehalis County; renamed Grays Harbor in 1915</t>
  </si>
  <si>
    <t>created as Slaughter County; renamed Kitsap the same year</t>
  </si>
  <si>
    <t>created as Sawamish County; renamed Mason in 1864</t>
  </si>
  <si>
    <t>first created in 1858, merged into Stevens County in 1864, re-established in 1879</t>
  </si>
  <si>
    <t>Years and 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</si>
</sst>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rgb="FF0A5828"/>
      <name val="Arial"/>
      <family val="2"/>
    </font>
    <font>
      <sz val="10"/>
      <color rgb="FF5C6B5C"/>
      <name val="Arial"/>
      <family val="2"/>
    </font>
    <font>
      <b/>
      <sz val="10"/>
      <color rgb="FFFFFFFF"/>
      <name val="Arial"/>
      <family val="2"/>
    </font>
    <font>
      <i/>
      <sz val="9"/>
      <color rgb="FF5C6B5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A5828"/>
      </patternFill>
    </fill>
    <fill>
      <patternFill patternType="solid">
        <fgColor rgb="FFF3F6F1"/>
      </patternFill>
    </fill>
    <fill>
      <patternFill patternType="solid">
        <fgColor rgb="FFDDE2D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E2D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0" xfId="0" applyFont="1" applyFill="1"/>
    <xf numFmtId="0" fontId="1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/>
    <xf numFmtId="0" fontId="5" fillId="2" borderId="0" xfId="0" applyFont="1" applyFill="1" applyAlignment="1">
      <alignment vertical="center"/>
    </xf>
    <xf numFmtId="0" fontId="2" fillId="3" borderId="1" xfId="0" applyFont="1" applyFill="1" applyBorder="1"/>
    <xf numFmtId="1" fontId="2" fillId="3" borderId="1" xfId="0" applyNumberFormat="1" applyFont="1" applyFill="1" applyBorder="1"/>
    <xf numFmtId="0" fontId="2" fillId="0" borderId="1" xfId="0" applyFont="1" applyBorder="1"/>
    <xf numFmtId="1" fontId="2" fillId="0" borderId="1" xfId="0" applyNumberFormat="1" applyFont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42"/>
  <sheetViews>
    <sheetView topLeftCell="A973" workbookViewId="0">
      <pane xSplit="1" topLeftCell="B1" activePane="topRight" state="frozen"/>
      <selection pane="topRight" activeCell="G25" sqref="G25"/>
    </sheetView>
  </sheetViews>
  <sheetFormatPr baseColWidth="10" defaultColWidth="8.83203125" defaultRowHeight="15" x14ac:dyDescent="0.2"/>
  <cols>
    <col min="1" max="1" width="15" customWidth="1"/>
    <col min="2" max="12" width="22" customWidth="1"/>
  </cols>
  <sheetData>
    <row r="2" spans="1:6" x14ac:dyDescent="0.2">
      <c r="A2" s="1" t="s">
        <v>0</v>
      </c>
      <c r="B2" s="1">
        <v>1850</v>
      </c>
      <c r="C2" s="1">
        <v>1851</v>
      </c>
      <c r="D2" s="1">
        <v>1852</v>
      </c>
      <c r="E2" s="1" t="s">
        <v>1</v>
      </c>
      <c r="F2" s="1" t="s">
        <v>2</v>
      </c>
    </row>
    <row r="3" spans="1:6" x14ac:dyDescent="0.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6" x14ac:dyDescent="0.2"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</row>
    <row r="8" spans="1:6" x14ac:dyDescent="0.2">
      <c r="A8" s="1" t="s">
        <v>0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</row>
    <row r="9" spans="1:6" x14ac:dyDescent="0.2">
      <c r="A9" s="2" t="s">
        <v>3</v>
      </c>
      <c r="B9" s="3" t="s">
        <v>15</v>
      </c>
      <c r="C9" s="3" t="s">
        <v>16</v>
      </c>
      <c r="D9" s="3" t="s">
        <v>17</v>
      </c>
      <c r="E9" s="3" t="s">
        <v>18</v>
      </c>
      <c r="F9" s="3" t="s">
        <v>19</v>
      </c>
    </row>
    <row r="10" spans="1:6" x14ac:dyDescent="0.2">
      <c r="B10" s="3" t="s">
        <v>9</v>
      </c>
      <c r="C10" s="3" t="s">
        <v>9</v>
      </c>
      <c r="D10" s="3" t="s">
        <v>9</v>
      </c>
      <c r="E10" s="3" t="s">
        <v>9</v>
      </c>
    </row>
    <row r="14" spans="1:6" x14ac:dyDescent="0.2">
      <c r="A14" s="1" t="s">
        <v>0</v>
      </c>
      <c r="B14" s="1">
        <v>1869</v>
      </c>
      <c r="C14" s="1">
        <v>1870</v>
      </c>
      <c r="D14" s="1" t="s">
        <v>20</v>
      </c>
      <c r="E14" s="1" t="s">
        <v>21</v>
      </c>
      <c r="F14" s="1">
        <v>1889</v>
      </c>
    </row>
    <row r="15" spans="1:6" x14ac:dyDescent="0.2">
      <c r="A15" s="2" t="s">
        <v>22</v>
      </c>
      <c r="F15" s="3" t="s">
        <v>23</v>
      </c>
    </row>
    <row r="16" spans="1:6" x14ac:dyDescent="0.2">
      <c r="A16" s="2" t="s">
        <v>24</v>
      </c>
      <c r="F16" s="3" t="s">
        <v>25</v>
      </c>
    </row>
    <row r="17" spans="1:6" x14ac:dyDescent="0.2">
      <c r="A17" s="2" t="s">
        <v>26</v>
      </c>
      <c r="F17" s="3" t="s">
        <v>27</v>
      </c>
    </row>
    <row r="18" spans="1:6" x14ac:dyDescent="0.2">
      <c r="A18" s="2" t="s">
        <v>28</v>
      </c>
      <c r="F18" s="3" t="s">
        <v>29</v>
      </c>
    </row>
    <row r="19" spans="1:6" x14ac:dyDescent="0.2">
      <c r="A19" s="2" t="s">
        <v>3</v>
      </c>
      <c r="B19" s="3" t="s">
        <v>30</v>
      </c>
      <c r="C19" s="3" t="s">
        <v>31</v>
      </c>
      <c r="D19" s="3" t="s">
        <v>32</v>
      </c>
      <c r="E19" s="3" t="s">
        <v>33</v>
      </c>
    </row>
    <row r="23" spans="1:6" x14ac:dyDescent="0.2">
      <c r="A23" s="1" t="s">
        <v>0</v>
      </c>
      <c r="B23" s="1">
        <v>1890</v>
      </c>
      <c r="C23" s="1">
        <v>1892</v>
      </c>
      <c r="D23" s="1">
        <v>1895</v>
      </c>
      <c r="E23" s="1">
        <v>1896</v>
      </c>
      <c r="F23" s="1">
        <v>1897</v>
      </c>
    </row>
    <row r="24" spans="1:6" x14ac:dyDescent="0.2">
      <c r="A24" s="2" t="s">
        <v>22</v>
      </c>
      <c r="B24" s="3" t="s">
        <v>23</v>
      </c>
      <c r="C24" s="3" t="s">
        <v>34</v>
      </c>
      <c r="D24" s="3" t="s">
        <v>34</v>
      </c>
      <c r="E24" s="3" t="s">
        <v>35</v>
      </c>
      <c r="F24" s="3" t="s">
        <v>35</v>
      </c>
    </row>
    <row r="25" spans="1:6" x14ac:dyDescent="0.2">
      <c r="A25" s="2" t="s">
        <v>24</v>
      </c>
      <c r="B25" s="3" t="s">
        <v>36</v>
      </c>
      <c r="C25" s="3" t="s">
        <v>36</v>
      </c>
      <c r="D25" s="3" t="s">
        <v>37</v>
      </c>
      <c r="E25" s="3" t="s">
        <v>37</v>
      </c>
      <c r="F25" s="3" t="s">
        <v>37</v>
      </c>
    </row>
    <row r="26" spans="1:6" x14ac:dyDescent="0.2">
      <c r="A26" s="2" t="s">
        <v>28</v>
      </c>
      <c r="C26" s="3" t="s">
        <v>38</v>
      </c>
      <c r="D26" s="3" t="s">
        <v>39</v>
      </c>
    </row>
    <row r="27" spans="1:6" x14ac:dyDescent="0.2">
      <c r="A27" s="2" t="s">
        <v>40</v>
      </c>
      <c r="C27" s="3" t="s">
        <v>41</v>
      </c>
      <c r="D27" s="3" t="s">
        <v>41</v>
      </c>
      <c r="E27" s="3" t="s">
        <v>42</v>
      </c>
      <c r="F27" s="3" t="s">
        <v>42</v>
      </c>
    </row>
    <row r="28" spans="1:6" x14ac:dyDescent="0.2">
      <c r="A28" s="2" t="s">
        <v>3</v>
      </c>
      <c r="B28" s="3" t="s">
        <v>43</v>
      </c>
      <c r="C28" s="3" t="s">
        <v>44</v>
      </c>
      <c r="D28" s="3" t="s">
        <v>45</v>
      </c>
      <c r="E28" s="3" t="s">
        <v>45</v>
      </c>
      <c r="F28" s="3" t="s">
        <v>46</v>
      </c>
    </row>
    <row r="29" spans="1:6" x14ac:dyDescent="0.2">
      <c r="A29" s="2" t="s">
        <v>47</v>
      </c>
      <c r="E29" s="3" t="s">
        <v>48</v>
      </c>
      <c r="F29" s="3" t="s">
        <v>48</v>
      </c>
    </row>
    <row r="33" spans="1:6" x14ac:dyDescent="0.2">
      <c r="A33" s="1" t="s">
        <v>0</v>
      </c>
      <c r="B33" s="1">
        <v>1898</v>
      </c>
      <c r="C33" s="1">
        <v>1899</v>
      </c>
      <c r="D33" s="1">
        <v>1900</v>
      </c>
      <c r="E33" s="1">
        <v>1901</v>
      </c>
      <c r="F33" s="1">
        <v>1902</v>
      </c>
    </row>
    <row r="34" spans="1:6" x14ac:dyDescent="0.2">
      <c r="A34" s="2" t="s">
        <v>49</v>
      </c>
      <c r="D34" s="3" t="s">
        <v>50</v>
      </c>
      <c r="E34" s="3" t="s">
        <v>50</v>
      </c>
      <c r="F34" s="3" t="s">
        <v>51</v>
      </c>
    </row>
    <row r="35" spans="1:6" x14ac:dyDescent="0.2">
      <c r="A35" s="2" t="s">
        <v>22</v>
      </c>
      <c r="B35" s="3" t="s">
        <v>52</v>
      </c>
      <c r="C35" s="3" t="s">
        <v>52</v>
      </c>
      <c r="D35" s="3" t="s">
        <v>53</v>
      </c>
      <c r="E35" s="3" t="s">
        <v>53</v>
      </c>
      <c r="F35" s="3" t="s">
        <v>54</v>
      </c>
    </row>
    <row r="36" spans="1:6" x14ac:dyDescent="0.2">
      <c r="A36" s="2" t="s">
        <v>24</v>
      </c>
      <c r="B36" s="3" t="s">
        <v>37</v>
      </c>
      <c r="C36" s="3" t="s">
        <v>37</v>
      </c>
      <c r="D36" s="3" t="s">
        <v>55</v>
      </c>
      <c r="E36" s="3" t="s">
        <v>55</v>
      </c>
      <c r="F36" s="3" t="s">
        <v>55</v>
      </c>
    </row>
    <row r="37" spans="1:6" x14ac:dyDescent="0.2">
      <c r="A37" s="2" t="s">
        <v>56</v>
      </c>
      <c r="B37" s="3" t="s">
        <v>57</v>
      </c>
      <c r="C37" s="3" t="s">
        <v>57</v>
      </c>
      <c r="D37" s="3" t="s">
        <v>57</v>
      </c>
      <c r="E37" s="3" t="s">
        <v>58</v>
      </c>
      <c r="F37" s="3" t="s">
        <v>58</v>
      </c>
    </row>
    <row r="38" spans="1:6" x14ac:dyDescent="0.2">
      <c r="A38" s="2" t="s">
        <v>28</v>
      </c>
      <c r="C38" s="3" t="s">
        <v>59</v>
      </c>
      <c r="D38" s="3" t="s">
        <v>59</v>
      </c>
    </row>
    <row r="39" spans="1:6" x14ac:dyDescent="0.2">
      <c r="A39" s="2" t="s">
        <v>40</v>
      </c>
      <c r="B39" s="3" t="s">
        <v>60</v>
      </c>
      <c r="C39" s="3" t="s">
        <v>60</v>
      </c>
      <c r="D39" s="3" t="s">
        <v>60</v>
      </c>
      <c r="E39" s="3" t="s">
        <v>60</v>
      </c>
      <c r="F39" s="3" t="s">
        <v>61</v>
      </c>
    </row>
    <row r="40" spans="1:6" x14ac:dyDescent="0.2">
      <c r="A40" s="2" t="s">
        <v>3</v>
      </c>
      <c r="B40" s="3" t="s">
        <v>46</v>
      </c>
      <c r="C40" s="3" t="s">
        <v>46</v>
      </c>
      <c r="D40" s="3" t="s">
        <v>46</v>
      </c>
      <c r="E40" s="3" t="s">
        <v>62</v>
      </c>
      <c r="F40" s="3" t="s">
        <v>62</v>
      </c>
    </row>
    <row r="41" spans="1:6" x14ac:dyDescent="0.2">
      <c r="A41" s="2" t="s">
        <v>47</v>
      </c>
      <c r="B41" s="3" t="s">
        <v>48</v>
      </c>
      <c r="C41" s="3" t="s">
        <v>63</v>
      </c>
      <c r="D41" s="3" t="s">
        <v>63</v>
      </c>
      <c r="E41" s="3" t="s">
        <v>48</v>
      </c>
      <c r="F41" s="3" t="s">
        <v>48</v>
      </c>
    </row>
    <row r="44" spans="1:6" x14ac:dyDescent="0.2">
      <c r="A44" s="1" t="s">
        <v>0</v>
      </c>
      <c r="B44" s="1">
        <v>1903</v>
      </c>
      <c r="C44" s="1">
        <v>1905</v>
      </c>
      <c r="D44" s="1">
        <v>1906</v>
      </c>
      <c r="E44" s="1">
        <v>1907</v>
      </c>
      <c r="F44" s="1">
        <v>1908</v>
      </c>
    </row>
    <row r="45" spans="1:6" x14ac:dyDescent="0.2">
      <c r="A45" s="2" t="s">
        <v>49</v>
      </c>
      <c r="B45" s="3" t="s">
        <v>51</v>
      </c>
      <c r="C45" s="3" t="s">
        <v>51</v>
      </c>
      <c r="D45" s="3" t="s">
        <v>64</v>
      </c>
      <c r="E45" s="3" t="s">
        <v>64</v>
      </c>
      <c r="F45" s="3" t="s">
        <v>65</v>
      </c>
    </row>
    <row r="46" spans="1:6" x14ac:dyDescent="0.2">
      <c r="A46" s="2" t="s">
        <v>22</v>
      </c>
      <c r="B46" s="3" t="s">
        <v>54</v>
      </c>
      <c r="C46" s="3" t="s">
        <v>54</v>
      </c>
      <c r="D46" s="3" t="s">
        <v>54</v>
      </c>
      <c r="E46" s="3" t="s">
        <v>54</v>
      </c>
      <c r="F46" s="3" t="s">
        <v>66</v>
      </c>
    </row>
    <row r="47" spans="1:6" x14ac:dyDescent="0.2">
      <c r="A47" s="2" t="s">
        <v>24</v>
      </c>
      <c r="B47" s="3" t="s">
        <v>55</v>
      </c>
      <c r="C47" s="3" t="s">
        <v>67</v>
      </c>
      <c r="D47" s="3" t="s">
        <v>68</v>
      </c>
      <c r="E47" s="3" t="s">
        <v>68</v>
      </c>
      <c r="F47" s="3" t="s">
        <v>68</v>
      </c>
    </row>
    <row r="48" spans="1:6" x14ac:dyDescent="0.2">
      <c r="A48" s="2" t="s">
        <v>56</v>
      </c>
      <c r="B48" s="3" t="s">
        <v>69</v>
      </c>
      <c r="C48" s="3" t="s">
        <v>69</v>
      </c>
      <c r="D48" s="3" t="s">
        <v>69</v>
      </c>
      <c r="E48" s="3" t="s">
        <v>70</v>
      </c>
      <c r="F48" s="3" t="s">
        <v>70</v>
      </c>
    </row>
    <row r="49" spans="1:6" x14ac:dyDescent="0.2">
      <c r="A49" s="2" t="s">
        <v>71</v>
      </c>
      <c r="E49" s="3" t="s">
        <v>72</v>
      </c>
    </row>
    <row r="50" spans="1:6" x14ac:dyDescent="0.2">
      <c r="A50" s="2" t="s">
        <v>28</v>
      </c>
      <c r="B50" s="3" t="s">
        <v>73</v>
      </c>
      <c r="E50" s="3" t="s">
        <v>74</v>
      </c>
      <c r="F50" s="3" t="s">
        <v>75</v>
      </c>
    </row>
    <row r="51" spans="1:6" x14ac:dyDescent="0.2">
      <c r="A51" s="2" t="s">
        <v>76</v>
      </c>
      <c r="E51" s="3" t="s">
        <v>77</v>
      </c>
    </row>
    <row r="52" spans="1:6" x14ac:dyDescent="0.2">
      <c r="A52" s="2" t="s">
        <v>40</v>
      </c>
      <c r="B52" s="3" t="s">
        <v>61</v>
      </c>
      <c r="C52" s="3" t="s">
        <v>61</v>
      </c>
      <c r="D52" s="3" t="s">
        <v>78</v>
      </c>
      <c r="E52" s="3" t="s">
        <v>78</v>
      </c>
      <c r="F52" s="3" t="s">
        <v>78</v>
      </c>
    </row>
    <row r="53" spans="1:6" x14ac:dyDescent="0.2">
      <c r="A53" s="2" t="s">
        <v>79</v>
      </c>
      <c r="E53" s="3" t="s">
        <v>80</v>
      </c>
    </row>
    <row r="54" spans="1:6" x14ac:dyDescent="0.2">
      <c r="A54" s="2" t="s">
        <v>3</v>
      </c>
      <c r="B54" s="3" t="s">
        <v>62</v>
      </c>
      <c r="C54" s="3" t="s">
        <v>81</v>
      </c>
      <c r="D54" s="3" t="s">
        <v>81</v>
      </c>
      <c r="E54" s="3" t="s">
        <v>82</v>
      </c>
      <c r="F54" s="3" t="s">
        <v>82</v>
      </c>
    </row>
    <row r="55" spans="1:6" x14ac:dyDescent="0.2">
      <c r="A55" s="2" t="s">
        <v>47</v>
      </c>
      <c r="B55" s="3" t="s">
        <v>83</v>
      </c>
      <c r="C55" s="3" t="s">
        <v>84</v>
      </c>
      <c r="D55" s="3" t="s">
        <v>84</v>
      </c>
      <c r="E55" s="3" t="s">
        <v>83</v>
      </c>
      <c r="F55" s="3" t="s">
        <v>83</v>
      </c>
    </row>
    <row r="56" spans="1:6" x14ac:dyDescent="0.2">
      <c r="A56" s="2" t="s">
        <v>85</v>
      </c>
      <c r="E56" s="3" t="s">
        <v>86</v>
      </c>
    </row>
    <row r="57" spans="1:6" x14ac:dyDescent="0.2">
      <c r="A57" s="2" t="s">
        <v>87</v>
      </c>
      <c r="E57" s="3" t="s">
        <v>88</v>
      </c>
    </row>
    <row r="60" spans="1:6" x14ac:dyDescent="0.2">
      <c r="A60" s="1" t="s">
        <v>0</v>
      </c>
      <c r="B60" s="1">
        <v>1910</v>
      </c>
      <c r="C60" s="1">
        <v>1911</v>
      </c>
      <c r="D60" s="1">
        <v>1912</v>
      </c>
      <c r="E60" s="1">
        <v>1913</v>
      </c>
      <c r="F60" s="1">
        <v>1914</v>
      </c>
    </row>
    <row r="61" spans="1:6" x14ac:dyDescent="0.2">
      <c r="A61" s="2" t="s">
        <v>89</v>
      </c>
    </row>
    <row r="62" spans="1:6" x14ac:dyDescent="0.2">
      <c r="A62" s="2" t="s">
        <v>90</v>
      </c>
    </row>
    <row r="63" spans="1:6" x14ac:dyDescent="0.2">
      <c r="A63" s="2" t="s">
        <v>91</v>
      </c>
    </row>
    <row r="64" spans="1:6" x14ac:dyDescent="0.2">
      <c r="A64" s="2" t="s">
        <v>49</v>
      </c>
      <c r="B64" s="3" t="s">
        <v>92</v>
      </c>
      <c r="C64" s="3" t="s">
        <v>92</v>
      </c>
      <c r="D64" s="3" t="s">
        <v>92</v>
      </c>
      <c r="E64" s="3" t="s">
        <v>92</v>
      </c>
      <c r="F64" s="3" t="s">
        <v>93</v>
      </c>
    </row>
    <row r="65" spans="1:6" x14ac:dyDescent="0.2">
      <c r="A65" s="2" t="s">
        <v>94</v>
      </c>
    </row>
    <row r="66" spans="1:6" x14ac:dyDescent="0.2">
      <c r="A66" s="2" t="s">
        <v>95</v>
      </c>
    </row>
    <row r="67" spans="1:6" x14ac:dyDescent="0.2">
      <c r="A67" s="2" t="s">
        <v>96</v>
      </c>
    </row>
    <row r="68" spans="1:6" x14ac:dyDescent="0.2">
      <c r="A68" s="2" t="s">
        <v>22</v>
      </c>
      <c r="B68" s="3" t="s">
        <v>66</v>
      </c>
      <c r="C68" s="3" t="s">
        <v>66</v>
      </c>
      <c r="D68" s="3" t="s">
        <v>66</v>
      </c>
      <c r="E68" s="3" t="s">
        <v>66</v>
      </c>
      <c r="F68" s="3" t="s">
        <v>97</v>
      </c>
    </row>
    <row r="69" spans="1:6" x14ac:dyDescent="0.2">
      <c r="A69" s="2" t="s">
        <v>24</v>
      </c>
      <c r="B69" s="3" t="s">
        <v>98</v>
      </c>
      <c r="C69" s="3" t="s">
        <v>98</v>
      </c>
      <c r="D69" s="3" t="s">
        <v>98</v>
      </c>
      <c r="E69" s="3" t="s">
        <v>98</v>
      </c>
      <c r="F69" s="3" t="s">
        <v>99</v>
      </c>
    </row>
    <row r="70" spans="1:6" x14ac:dyDescent="0.2">
      <c r="A70" s="2" t="s">
        <v>100</v>
      </c>
      <c r="B70" s="3" t="s">
        <v>101</v>
      </c>
    </row>
    <row r="71" spans="1:6" x14ac:dyDescent="0.2">
      <c r="A71" s="2" t="s">
        <v>102</v>
      </c>
    </row>
    <row r="72" spans="1:6" x14ac:dyDescent="0.2">
      <c r="A72" s="2" t="s">
        <v>56</v>
      </c>
      <c r="B72" s="3" t="s">
        <v>70</v>
      </c>
      <c r="C72" s="3" t="s">
        <v>103</v>
      </c>
      <c r="D72" s="3" t="s">
        <v>103</v>
      </c>
      <c r="E72" s="3" t="s">
        <v>104</v>
      </c>
      <c r="F72" s="3" t="s">
        <v>104</v>
      </c>
    </row>
    <row r="73" spans="1:6" x14ac:dyDescent="0.2">
      <c r="A73" s="2" t="s">
        <v>105</v>
      </c>
    </row>
    <row r="74" spans="1:6" x14ac:dyDescent="0.2">
      <c r="A74" s="2" t="s">
        <v>106</v>
      </c>
    </row>
    <row r="75" spans="1:6" x14ac:dyDescent="0.2">
      <c r="A75" s="2" t="s">
        <v>107</v>
      </c>
    </row>
    <row r="76" spans="1:6" x14ac:dyDescent="0.2">
      <c r="A76" s="2" t="s">
        <v>26</v>
      </c>
      <c r="B76" s="3" t="s">
        <v>108</v>
      </c>
    </row>
    <row r="77" spans="1:6" x14ac:dyDescent="0.2">
      <c r="A77" s="2" t="s">
        <v>71</v>
      </c>
    </row>
    <row r="78" spans="1:6" x14ac:dyDescent="0.2">
      <c r="A78" s="2" t="s">
        <v>109</v>
      </c>
    </row>
    <row r="79" spans="1:6" x14ac:dyDescent="0.2">
      <c r="A79" s="2" t="s">
        <v>110</v>
      </c>
    </row>
    <row r="80" spans="1:6" x14ac:dyDescent="0.2">
      <c r="A80" s="2" t="s">
        <v>111</v>
      </c>
    </row>
    <row r="81" spans="1:6" x14ac:dyDescent="0.2">
      <c r="A81" s="2" t="s">
        <v>112</v>
      </c>
      <c r="C81" s="3" t="s">
        <v>113</v>
      </c>
    </row>
    <row r="82" spans="1:6" x14ac:dyDescent="0.2">
      <c r="A82" s="2" t="s">
        <v>114</v>
      </c>
    </row>
    <row r="83" spans="1:6" x14ac:dyDescent="0.2">
      <c r="A83" s="2" t="s">
        <v>115</v>
      </c>
    </row>
    <row r="84" spans="1:6" x14ac:dyDescent="0.2">
      <c r="A84" s="2" t="s">
        <v>28</v>
      </c>
      <c r="B84" s="3" t="s">
        <v>116</v>
      </c>
    </row>
    <row r="85" spans="1:6" x14ac:dyDescent="0.2">
      <c r="A85" s="2" t="s">
        <v>117</v>
      </c>
    </row>
    <row r="86" spans="1:6" x14ac:dyDescent="0.2">
      <c r="A86" s="2" t="s">
        <v>118</v>
      </c>
    </row>
    <row r="87" spans="1:6" x14ac:dyDescent="0.2">
      <c r="A87" s="2" t="s">
        <v>76</v>
      </c>
      <c r="E87" s="3" t="s">
        <v>119</v>
      </c>
    </row>
    <row r="88" spans="1:6" x14ac:dyDescent="0.2">
      <c r="A88" s="2" t="s">
        <v>120</v>
      </c>
    </row>
    <row r="89" spans="1:6" x14ac:dyDescent="0.2">
      <c r="A89" s="2" t="s">
        <v>121</v>
      </c>
    </row>
    <row r="90" spans="1:6" x14ac:dyDescent="0.2">
      <c r="A90" s="2" t="s">
        <v>122</v>
      </c>
    </row>
    <row r="91" spans="1:6" x14ac:dyDescent="0.2">
      <c r="A91" s="2" t="s">
        <v>40</v>
      </c>
      <c r="B91" s="3" t="s">
        <v>123</v>
      </c>
      <c r="C91" s="3" t="s">
        <v>123</v>
      </c>
      <c r="D91" s="3" t="s">
        <v>123</v>
      </c>
      <c r="E91" s="3" t="s">
        <v>123</v>
      </c>
      <c r="F91" s="3" t="s">
        <v>124</v>
      </c>
    </row>
    <row r="92" spans="1:6" x14ac:dyDescent="0.2">
      <c r="A92" s="2" t="s">
        <v>79</v>
      </c>
      <c r="D92" s="3" t="s">
        <v>125</v>
      </c>
    </row>
    <row r="93" spans="1:6" x14ac:dyDescent="0.2">
      <c r="A93" s="2" t="s">
        <v>126</v>
      </c>
    </row>
    <row r="94" spans="1:6" x14ac:dyDescent="0.2">
      <c r="A94" s="2" t="s">
        <v>3</v>
      </c>
      <c r="B94" s="3" t="s">
        <v>82</v>
      </c>
      <c r="C94" s="3" t="s">
        <v>127</v>
      </c>
      <c r="D94" s="3" t="s">
        <v>127</v>
      </c>
      <c r="E94" s="3" t="s">
        <v>127</v>
      </c>
      <c r="F94" s="3" t="s">
        <v>127</v>
      </c>
    </row>
    <row r="95" spans="1:6" x14ac:dyDescent="0.2">
      <c r="A95" s="2" t="s">
        <v>47</v>
      </c>
      <c r="B95" s="3" t="s">
        <v>83</v>
      </c>
      <c r="C95" s="3" t="s">
        <v>128</v>
      </c>
      <c r="D95" s="3" t="s">
        <v>128</v>
      </c>
      <c r="E95" s="3" t="s">
        <v>129</v>
      </c>
      <c r="F95" s="3" t="s">
        <v>129</v>
      </c>
    </row>
    <row r="96" spans="1:6" x14ac:dyDescent="0.2">
      <c r="A96" s="2" t="s">
        <v>85</v>
      </c>
      <c r="F96" s="3" t="s">
        <v>130</v>
      </c>
    </row>
    <row r="97" spans="1:6" x14ac:dyDescent="0.2">
      <c r="A97" s="2" t="s">
        <v>131</v>
      </c>
    </row>
    <row r="98" spans="1:6" x14ac:dyDescent="0.2">
      <c r="A98" s="2" t="s">
        <v>87</v>
      </c>
    </row>
    <row r="99" spans="1:6" x14ac:dyDescent="0.2">
      <c r="A99" s="2" t="s">
        <v>132</v>
      </c>
    </row>
    <row r="102" spans="1:6" x14ac:dyDescent="0.2">
      <c r="A102" s="1" t="s">
        <v>0</v>
      </c>
      <c r="B102" s="1">
        <v>1915</v>
      </c>
      <c r="C102" s="1">
        <v>1916</v>
      </c>
      <c r="D102" s="1">
        <v>1917</v>
      </c>
      <c r="E102" s="1">
        <v>1918</v>
      </c>
      <c r="F102" s="1">
        <v>1919</v>
      </c>
    </row>
    <row r="103" spans="1:6" x14ac:dyDescent="0.2">
      <c r="A103" s="2" t="s">
        <v>89</v>
      </c>
    </row>
    <row r="104" spans="1:6" x14ac:dyDescent="0.2">
      <c r="A104" s="2" t="s">
        <v>90</v>
      </c>
    </row>
    <row r="105" spans="1:6" x14ac:dyDescent="0.2">
      <c r="A105" s="2" t="s">
        <v>91</v>
      </c>
    </row>
    <row r="106" spans="1:6" x14ac:dyDescent="0.2">
      <c r="A106" s="2" t="s">
        <v>49</v>
      </c>
      <c r="B106" s="3" t="s">
        <v>93</v>
      </c>
      <c r="C106" s="3" t="s">
        <v>93</v>
      </c>
      <c r="D106" s="3" t="s">
        <v>93</v>
      </c>
      <c r="E106" s="3" t="s">
        <v>133</v>
      </c>
      <c r="F106" s="3" t="s">
        <v>133</v>
      </c>
    </row>
    <row r="107" spans="1:6" x14ac:dyDescent="0.2">
      <c r="A107" s="2" t="s">
        <v>94</v>
      </c>
    </row>
    <row r="108" spans="1:6" x14ac:dyDescent="0.2">
      <c r="A108" s="2" t="s">
        <v>95</v>
      </c>
    </row>
    <row r="109" spans="1:6" x14ac:dyDescent="0.2">
      <c r="A109" s="2" t="s">
        <v>96</v>
      </c>
    </row>
    <row r="110" spans="1:6" x14ac:dyDescent="0.2">
      <c r="A110" s="2" t="s">
        <v>22</v>
      </c>
      <c r="B110" s="3" t="s">
        <v>97</v>
      </c>
      <c r="C110" s="3" t="s">
        <v>97</v>
      </c>
      <c r="D110" s="3" t="s">
        <v>97</v>
      </c>
      <c r="E110" s="3" t="s">
        <v>134</v>
      </c>
      <c r="F110" s="3" t="s">
        <v>134</v>
      </c>
    </row>
    <row r="111" spans="1:6" x14ac:dyDescent="0.2">
      <c r="A111" s="2" t="s">
        <v>24</v>
      </c>
      <c r="B111" s="3" t="s">
        <v>99</v>
      </c>
      <c r="C111" s="3" t="s">
        <v>99</v>
      </c>
      <c r="D111" s="3" t="s">
        <v>135</v>
      </c>
      <c r="E111" s="3" t="s">
        <v>135</v>
      </c>
      <c r="F111" s="3" t="s">
        <v>135</v>
      </c>
    </row>
    <row r="112" spans="1:6" x14ac:dyDescent="0.2">
      <c r="A112" s="2" t="s">
        <v>100</v>
      </c>
    </row>
    <row r="113" spans="1:6" x14ac:dyDescent="0.2">
      <c r="A113" s="2" t="s">
        <v>102</v>
      </c>
    </row>
    <row r="114" spans="1:6" x14ac:dyDescent="0.2">
      <c r="A114" s="2" t="s">
        <v>56</v>
      </c>
      <c r="B114" s="3" t="s">
        <v>136</v>
      </c>
      <c r="C114" s="3" t="s">
        <v>136</v>
      </c>
      <c r="D114" s="3" t="s">
        <v>136</v>
      </c>
      <c r="E114" s="3" t="s">
        <v>136</v>
      </c>
      <c r="F114" s="3" t="s">
        <v>136</v>
      </c>
    </row>
    <row r="115" spans="1:6" x14ac:dyDescent="0.2">
      <c r="A115" s="2" t="s">
        <v>105</v>
      </c>
    </row>
    <row r="116" spans="1:6" x14ac:dyDescent="0.2">
      <c r="A116" s="2" t="s">
        <v>106</v>
      </c>
    </row>
    <row r="117" spans="1:6" x14ac:dyDescent="0.2">
      <c r="A117" s="2" t="s">
        <v>107</v>
      </c>
    </row>
    <row r="118" spans="1:6" x14ac:dyDescent="0.2">
      <c r="A118" s="2" t="s">
        <v>26</v>
      </c>
    </row>
    <row r="119" spans="1:6" x14ac:dyDescent="0.2">
      <c r="A119" s="2" t="s">
        <v>71</v>
      </c>
    </row>
    <row r="120" spans="1:6" x14ac:dyDescent="0.2">
      <c r="A120" s="2" t="s">
        <v>109</v>
      </c>
    </row>
    <row r="121" spans="1:6" x14ac:dyDescent="0.2">
      <c r="A121" s="2" t="s">
        <v>110</v>
      </c>
    </row>
    <row r="122" spans="1:6" x14ac:dyDescent="0.2">
      <c r="A122" s="2" t="s">
        <v>111</v>
      </c>
    </row>
    <row r="123" spans="1:6" x14ac:dyDescent="0.2">
      <c r="A123" s="2" t="s">
        <v>112</v>
      </c>
    </row>
    <row r="124" spans="1:6" x14ac:dyDescent="0.2">
      <c r="A124" s="2" t="s">
        <v>114</v>
      </c>
    </row>
    <row r="125" spans="1:6" x14ac:dyDescent="0.2">
      <c r="A125" s="2" t="s">
        <v>115</v>
      </c>
    </row>
    <row r="126" spans="1:6" x14ac:dyDescent="0.2">
      <c r="A126" s="2" t="s">
        <v>28</v>
      </c>
    </row>
    <row r="127" spans="1:6" x14ac:dyDescent="0.2">
      <c r="A127" s="2" t="s">
        <v>117</v>
      </c>
    </row>
    <row r="128" spans="1:6" x14ac:dyDescent="0.2">
      <c r="A128" s="2" t="s">
        <v>118</v>
      </c>
    </row>
    <row r="129" spans="1:6" x14ac:dyDescent="0.2">
      <c r="A129" s="2" t="s">
        <v>76</v>
      </c>
    </row>
    <row r="130" spans="1:6" x14ac:dyDescent="0.2">
      <c r="A130" s="2" t="s">
        <v>120</v>
      </c>
    </row>
    <row r="131" spans="1:6" x14ac:dyDescent="0.2">
      <c r="A131" s="2" t="s">
        <v>121</v>
      </c>
    </row>
    <row r="132" spans="1:6" x14ac:dyDescent="0.2">
      <c r="A132" s="2" t="s">
        <v>122</v>
      </c>
    </row>
    <row r="133" spans="1:6" x14ac:dyDescent="0.2">
      <c r="A133" s="2" t="s">
        <v>40</v>
      </c>
      <c r="B133" s="3" t="s">
        <v>124</v>
      </c>
      <c r="C133" s="3" t="s">
        <v>124</v>
      </c>
      <c r="D133" s="3" t="s">
        <v>124</v>
      </c>
      <c r="E133" s="3" t="s">
        <v>137</v>
      </c>
      <c r="F133" s="3" t="s">
        <v>137</v>
      </c>
    </row>
    <row r="134" spans="1:6" x14ac:dyDescent="0.2">
      <c r="A134" s="2" t="s">
        <v>79</v>
      </c>
      <c r="E134" s="3" t="s">
        <v>138</v>
      </c>
    </row>
    <row r="135" spans="1:6" x14ac:dyDescent="0.2">
      <c r="A135" s="2" t="s">
        <v>126</v>
      </c>
    </row>
    <row r="136" spans="1:6" x14ac:dyDescent="0.2">
      <c r="A136" s="2" t="s">
        <v>3</v>
      </c>
      <c r="B136" s="3" t="s">
        <v>139</v>
      </c>
      <c r="C136" s="3" t="s">
        <v>139</v>
      </c>
      <c r="D136" s="3" t="s">
        <v>139</v>
      </c>
      <c r="E136" s="3" t="s">
        <v>139</v>
      </c>
      <c r="F136" s="3" t="s">
        <v>140</v>
      </c>
    </row>
    <row r="137" spans="1:6" x14ac:dyDescent="0.2">
      <c r="A137" s="2" t="s">
        <v>47</v>
      </c>
      <c r="B137" s="3" t="s">
        <v>129</v>
      </c>
      <c r="C137" s="3" t="s">
        <v>129</v>
      </c>
      <c r="D137" s="3" t="s">
        <v>141</v>
      </c>
      <c r="E137" s="3" t="s">
        <v>141</v>
      </c>
      <c r="F137" s="3" t="s">
        <v>141</v>
      </c>
    </row>
    <row r="138" spans="1:6" x14ac:dyDescent="0.2">
      <c r="A138" s="2" t="s">
        <v>85</v>
      </c>
    </row>
    <row r="139" spans="1:6" x14ac:dyDescent="0.2">
      <c r="A139" s="2" t="s">
        <v>131</v>
      </c>
      <c r="F139" s="3" t="s">
        <v>142</v>
      </c>
    </row>
    <row r="140" spans="1:6" x14ac:dyDescent="0.2">
      <c r="A140" s="2" t="s">
        <v>87</v>
      </c>
    </row>
    <row r="141" spans="1:6" x14ac:dyDescent="0.2">
      <c r="A141" s="2" t="s">
        <v>132</v>
      </c>
      <c r="B141" s="3" t="s">
        <v>143</v>
      </c>
    </row>
    <row r="143" spans="1:6" x14ac:dyDescent="0.2">
      <c r="A143" s="1" t="s">
        <v>0</v>
      </c>
      <c r="B143" s="1">
        <v>1920</v>
      </c>
      <c r="C143" s="1">
        <v>1921</v>
      </c>
      <c r="D143" s="1">
        <v>1922</v>
      </c>
      <c r="E143" s="1">
        <v>1923</v>
      </c>
      <c r="F143" s="1">
        <v>1924</v>
      </c>
    </row>
    <row r="144" spans="1:6" x14ac:dyDescent="0.2">
      <c r="A144" s="2" t="s">
        <v>89</v>
      </c>
    </row>
    <row r="145" spans="1:6" x14ac:dyDescent="0.2">
      <c r="A145" s="2" t="s">
        <v>90</v>
      </c>
    </row>
    <row r="146" spans="1:6" x14ac:dyDescent="0.2">
      <c r="A146" s="2" t="s">
        <v>91</v>
      </c>
    </row>
    <row r="147" spans="1:6" x14ac:dyDescent="0.2">
      <c r="A147" s="2" t="s">
        <v>49</v>
      </c>
      <c r="B147" s="3" t="s">
        <v>133</v>
      </c>
      <c r="C147" s="3" t="s">
        <v>133</v>
      </c>
      <c r="D147" s="3" t="s">
        <v>144</v>
      </c>
      <c r="E147" s="3" t="s">
        <v>144</v>
      </c>
      <c r="F147" s="3" t="s">
        <v>144</v>
      </c>
    </row>
    <row r="148" spans="1:6" x14ac:dyDescent="0.2">
      <c r="A148" s="2" t="s">
        <v>94</v>
      </c>
      <c r="E148" s="3" t="s">
        <v>145</v>
      </c>
      <c r="F148" s="3" t="s">
        <v>145</v>
      </c>
    </row>
    <row r="149" spans="1:6" x14ac:dyDescent="0.2">
      <c r="A149" s="2" t="s">
        <v>95</v>
      </c>
      <c r="B149" s="3" t="s">
        <v>146</v>
      </c>
    </row>
    <row r="150" spans="1:6" x14ac:dyDescent="0.2">
      <c r="A150" s="2" t="s">
        <v>96</v>
      </c>
    </row>
    <row r="151" spans="1:6" x14ac:dyDescent="0.2">
      <c r="A151" s="2" t="s">
        <v>22</v>
      </c>
      <c r="B151" s="3" t="s">
        <v>134</v>
      </c>
      <c r="C151" s="3" t="s">
        <v>134</v>
      </c>
      <c r="D151" s="3" t="s">
        <v>147</v>
      </c>
      <c r="E151" s="3" t="s">
        <v>148</v>
      </c>
      <c r="F151" s="3" t="s">
        <v>148</v>
      </c>
    </row>
    <row r="152" spans="1:6" x14ac:dyDescent="0.2">
      <c r="A152" s="2" t="s">
        <v>24</v>
      </c>
      <c r="B152" s="3" t="s">
        <v>135</v>
      </c>
      <c r="C152" s="3" t="s">
        <v>135</v>
      </c>
      <c r="D152" s="3" t="s">
        <v>149</v>
      </c>
      <c r="E152" s="3" t="s">
        <v>149</v>
      </c>
      <c r="F152" s="3" t="s">
        <v>149</v>
      </c>
    </row>
    <row r="153" spans="1:6" x14ac:dyDescent="0.2">
      <c r="A153" s="2" t="s">
        <v>100</v>
      </c>
    </row>
    <row r="154" spans="1:6" x14ac:dyDescent="0.2">
      <c r="A154" s="2" t="s">
        <v>102</v>
      </c>
    </row>
    <row r="155" spans="1:6" x14ac:dyDescent="0.2">
      <c r="A155" s="2" t="s">
        <v>56</v>
      </c>
      <c r="B155" s="3" t="s">
        <v>70</v>
      </c>
      <c r="C155" s="3" t="s">
        <v>150</v>
      </c>
      <c r="D155" s="3" t="s">
        <v>150</v>
      </c>
      <c r="E155" s="3" t="s">
        <v>151</v>
      </c>
      <c r="F155" s="3" t="s">
        <v>151</v>
      </c>
    </row>
    <row r="156" spans="1:6" x14ac:dyDescent="0.2">
      <c r="A156" s="2" t="s">
        <v>105</v>
      </c>
    </row>
    <row r="157" spans="1:6" x14ac:dyDescent="0.2">
      <c r="A157" s="2" t="s">
        <v>106</v>
      </c>
    </row>
    <row r="158" spans="1:6" x14ac:dyDescent="0.2">
      <c r="A158" s="2" t="s">
        <v>107</v>
      </c>
    </row>
    <row r="159" spans="1:6" x14ac:dyDescent="0.2">
      <c r="A159" s="2" t="s">
        <v>26</v>
      </c>
    </row>
    <row r="160" spans="1:6" x14ac:dyDescent="0.2">
      <c r="A160" s="2" t="s">
        <v>71</v>
      </c>
    </row>
    <row r="161" spans="1:6" x14ac:dyDescent="0.2">
      <c r="A161" s="2" t="s">
        <v>109</v>
      </c>
    </row>
    <row r="162" spans="1:6" x14ac:dyDescent="0.2">
      <c r="A162" s="2" t="s">
        <v>110</v>
      </c>
    </row>
    <row r="163" spans="1:6" x14ac:dyDescent="0.2">
      <c r="A163" s="2" t="s">
        <v>111</v>
      </c>
    </row>
    <row r="164" spans="1:6" x14ac:dyDescent="0.2">
      <c r="A164" s="2" t="s">
        <v>112</v>
      </c>
    </row>
    <row r="165" spans="1:6" x14ac:dyDescent="0.2">
      <c r="A165" s="2" t="s">
        <v>114</v>
      </c>
    </row>
    <row r="166" spans="1:6" x14ac:dyDescent="0.2">
      <c r="A166" s="2" t="s">
        <v>115</v>
      </c>
    </row>
    <row r="167" spans="1:6" x14ac:dyDescent="0.2">
      <c r="A167" s="2" t="s">
        <v>28</v>
      </c>
      <c r="C167" s="3" t="s">
        <v>152</v>
      </c>
    </row>
    <row r="168" spans="1:6" x14ac:dyDescent="0.2">
      <c r="A168" s="2" t="s">
        <v>117</v>
      </c>
    </row>
    <row r="169" spans="1:6" x14ac:dyDescent="0.2">
      <c r="A169" s="2" t="s">
        <v>118</v>
      </c>
    </row>
    <row r="170" spans="1:6" x14ac:dyDescent="0.2">
      <c r="A170" s="2" t="s">
        <v>76</v>
      </c>
    </row>
    <row r="171" spans="1:6" x14ac:dyDescent="0.2">
      <c r="A171" s="2" t="s">
        <v>120</v>
      </c>
    </row>
    <row r="172" spans="1:6" x14ac:dyDescent="0.2">
      <c r="A172" s="2" t="s">
        <v>121</v>
      </c>
      <c r="F172" s="3" t="s">
        <v>153</v>
      </c>
    </row>
    <row r="173" spans="1:6" x14ac:dyDescent="0.2">
      <c r="A173" s="2" t="s">
        <v>122</v>
      </c>
    </row>
    <row r="174" spans="1:6" x14ac:dyDescent="0.2">
      <c r="A174" s="2" t="s">
        <v>40</v>
      </c>
      <c r="B174" s="3" t="s">
        <v>137</v>
      </c>
      <c r="C174" s="3" t="s">
        <v>137</v>
      </c>
      <c r="D174" s="3" t="s">
        <v>154</v>
      </c>
      <c r="E174" s="3" t="s">
        <v>154</v>
      </c>
      <c r="F174" s="3" t="s">
        <v>154</v>
      </c>
    </row>
    <row r="175" spans="1:6" x14ac:dyDescent="0.2">
      <c r="A175" s="2" t="s">
        <v>79</v>
      </c>
    </row>
    <row r="176" spans="1:6" x14ac:dyDescent="0.2">
      <c r="A176" s="2" t="s">
        <v>126</v>
      </c>
    </row>
    <row r="177" spans="1:6" x14ac:dyDescent="0.2">
      <c r="A177" s="2" t="s">
        <v>3</v>
      </c>
      <c r="B177" s="3" t="s">
        <v>139</v>
      </c>
      <c r="C177" s="3" t="s">
        <v>155</v>
      </c>
      <c r="D177" s="3" t="s">
        <v>139</v>
      </c>
      <c r="E177" s="3" t="s">
        <v>139</v>
      </c>
      <c r="F177" s="3" t="s">
        <v>139</v>
      </c>
    </row>
    <row r="178" spans="1:6" x14ac:dyDescent="0.2">
      <c r="A178" s="2" t="s">
        <v>47</v>
      </c>
      <c r="B178" s="3" t="s">
        <v>156</v>
      </c>
      <c r="C178" s="3" t="s">
        <v>156</v>
      </c>
      <c r="D178" s="3" t="s">
        <v>156</v>
      </c>
      <c r="E178" s="3" t="s">
        <v>156</v>
      </c>
      <c r="F178" s="3" t="s">
        <v>156</v>
      </c>
    </row>
    <row r="179" spans="1:6" x14ac:dyDescent="0.2">
      <c r="A179" s="2" t="s">
        <v>85</v>
      </c>
      <c r="D179" s="3" t="s">
        <v>157</v>
      </c>
    </row>
    <row r="180" spans="1:6" x14ac:dyDescent="0.2">
      <c r="A180" s="2" t="s">
        <v>131</v>
      </c>
    </row>
    <row r="181" spans="1:6" x14ac:dyDescent="0.2">
      <c r="A181" s="2" t="s">
        <v>87</v>
      </c>
    </row>
    <row r="182" spans="1:6" x14ac:dyDescent="0.2">
      <c r="A182" s="2" t="s">
        <v>132</v>
      </c>
    </row>
    <row r="184" spans="1:6" x14ac:dyDescent="0.2">
      <c r="A184" s="1" t="s">
        <v>0</v>
      </c>
      <c r="B184" s="1">
        <v>1925</v>
      </c>
      <c r="C184" s="1">
        <v>1926</v>
      </c>
      <c r="D184" s="1">
        <v>1927</v>
      </c>
      <c r="E184" s="1">
        <v>1928</v>
      </c>
      <c r="F184" s="1">
        <v>1929</v>
      </c>
    </row>
    <row r="185" spans="1:6" x14ac:dyDescent="0.2">
      <c r="A185" s="2" t="s">
        <v>89</v>
      </c>
    </row>
    <row r="186" spans="1:6" x14ac:dyDescent="0.2">
      <c r="A186" s="2" t="s">
        <v>90</v>
      </c>
    </row>
    <row r="187" spans="1:6" x14ac:dyDescent="0.2">
      <c r="A187" s="2" t="s">
        <v>91</v>
      </c>
    </row>
    <row r="188" spans="1:6" x14ac:dyDescent="0.2">
      <c r="A188" s="2" t="s">
        <v>49</v>
      </c>
      <c r="B188" s="3" t="s">
        <v>144</v>
      </c>
      <c r="C188" s="3" t="s">
        <v>144</v>
      </c>
      <c r="D188" s="3" t="s">
        <v>144</v>
      </c>
      <c r="E188" s="3" t="s">
        <v>144</v>
      </c>
      <c r="F188" s="3" t="s">
        <v>144</v>
      </c>
    </row>
    <row r="189" spans="1:6" x14ac:dyDescent="0.2">
      <c r="A189" s="2" t="s">
        <v>94</v>
      </c>
    </row>
    <row r="190" spans="1:6" x14ac:dyDescent="0.2">
      <c r="A190" s="2" t="s">
        <v>95</v>
      </c>
    </row>
    <row r="191" spans="1:6" x14ac:dyDescent="0.2">
      <c r="A191" s="2" t="s">
        <v>96</v>
      </c>
    </row>
    <row r="192" spans="1:6" x14ac:dyDescent="0.2">
      <c r="A192" s="2" t="s">
        <v>22</v>
      </c>
      <c r="B192" s="3" t="s">
        <v>148</v>
      </c>
      <c r="C192" s="3" t="s">
        <v>148</v>
      </c>
      <c r="D192" s="3" t="s">
        <v>148</v>
      </c>
      <c r="E192" s="3" t="s">
        <v>148</v>
      </c>
      <c r="F192" s="3" t="s">
        <v>158</v>
      </c>
    </row>
    <row r="193" spans="1:6" x14ac:dyDescent="0.2">
      <c r="A193" s="2" t="s">
        <v>24</v>
      </c>
      <c r="B193" s="3" t="s">
        <v>159</v>
      </c>
      <c r="C193" s="3" t="s">
        <v>159</v>
      </c>
      <c r="D193" s="3" t="s">
        <v>159</v>
      </c>
      <c r="E193" s="3" t="s">
        <v>159</v>
      </c>
      <c r="F193" s="3" t="s">
        <v>159</v>
      </c>
    </row>
    <row r="194" spans="1:6" x14ac:dyDescent="0.2">
      <c r="A194" s="2" t="s">
        <v>100</v>
      </c>
    </row>
    <row r="195" spans="1:6" x14ac:dyDescent="0.2">
      <c r="A195" s="2" t="s">
        <v>102</v>
      </c>
      <c r="B195" s="3" t="s">
        <v>116</v>
      </c>
      <c r="C195" s="3" t="s">
        <v>116</v>
      </c>
      <c r="E195" s="3" t="s">
        <v>116</v>
      </c>
      <c r="F195" s="3" t="s">
        <v>116</v>
      </c>
    </row>
    <row r="196" spans="1:6" x14ac:dyDescent="0.2">
      <c r="A196" s="2" t="s">
        <v>56</v>
      </c>
      <c r="B196" s="3" t="s">
        <v>151</v>
      </c>
      <c r="C196" s="3" t="s">
        <v>151</v>
      </c>
      <c r="D196" s="3" t="s">
        <v>151</v>
      </c>
      <c r="E196" s="3" t="s">
        <v>151</v>
      </c>
      <c r="F196" s="3" t="s">
        <v>151</v>
      </c>
    </row>
    <row r="197" spans="1:6" x14ac:dyDescent="0.2">
      <c r="A197" s="2" t="s">
        <v>105</v>
      </c>
    </row>
    <row r="198" spans="1:6" x14ac:dyDescent="0.2">
      <c r="A198" s="2" t="s">
        <v>106</v>
      </c>
    </row>
    <row r="199" spans="1:6" x14ac:dyDescent="0.2">
      <c r="A199" s="2" t="s">
        <v>107</v>
      </c>
    </row>
    <row r="200" spans="1:6" x14ac:dyDescent="0.2">
      <c r="A200" s="2" t="s">
        <v>26</v>
      </c>
    </row>
    <row r="201" spans="1:6" x14ac:dyDescent="0.2">
      <c r="A201" s="2" t="s">
        <v>71</v>
      </c>
      <c r="B201" s="3" t="s">
        <v>160</v>
      </c>
    </row>
    <row r="202" spans="1:6" x14ac:dyDescent="0.2">
      <c r="A202" s="2" t="s">
        <v>109</v>
      </c>
    </row>
    <row r="203" spans="1:6" x14ac:dyDescent="0.2">
      <c r="A203" s="2" t="s">
        <v>110</v>
      </c>
    </row>
    <row r="204" spans="1:6" x14ac:dyDescent="0.2">
      <c r="A204" s="2" t="s">
        <v>111</v>
      </c>
    </row>
    <row r="205" spans="1:6" x14ac:dyDescent="0.2">
      <c r="A205" s="2" t="s">
        <v>112</v>
      </c>
    </row>
    <row r="206" spans="1:6" x14ac:dyDescent="0.2">
      <c r="A206" s="2" t="s">
        <v>114</v>
      </c>
    </row>
    <row r="207" spans="1:6" x14ac:dyDescent="0.2">
      <c r="A207" s="2" t="s">
        <v>115</v>
      </c>
    </row>
    <row r="208" spans="1:6" x14ac:dyDescent="0.2">
      <c r="A208" s="2" t="s">
        <v>28</v>
      </c>
    </row>
    <row r="209" spans="1:6" x14ac:dyDescent="0.2">
      <c r="A209" s="2" t="s">
        <v>117</v>
      </c>
      <c r="C209" s="3" t="s">
        <v>161</v>
      </c>
    </row>
    <row r="210" spans="1:6" x14ac:dyDescent="0.2">
      <c r="A210" s="2" t="s">
        <v>118</v>
      </c>
    </row>
    <row r="211" spans="1:6" x14ac:dyDescent="0.2">
      <c r="A211" s="2" t="s">
        <v>76</v>
      </c>
    </row>
    <row r="212" spans="1:6" x14ac:dyDescent="0.2">
      <c r="A212" s="2" t="s">
        <v>120</v>
      </c>
      <c r="F212" s="3" t="s">
        <v>162</v>
      </c>
    </row>
    <row r="213" spans="1:6" x14ac:dyDescent="0.2">
      <c r="A213" s="2" t="s">
        <v>121</v>
      </c>
    </row>
    <row r="214" spans="1:6" x14ac:dyDescent="0.2">
      <c r="A214" s="2" t="s">
        <v>122</v>
      </c>
    </row>
    <row r="215" spans="1:6" x14ac:dyDescent="0.2">
      <c r="A215" s="2" t="s">
        <v>40</v>
      </c>
      <c r="B215" s="3" t="s">
        <v>154</v>
      </c>
      <c r="C215" s="3" t="s">
        <v>154</v>
      </c>
      <c r="D215" s="3" t="s">
        <v>154</v>
      </c>
      <c r="E215" s="3" t="s">
        <v>154</v>
      </c>
      <c r="F215" s="3" t="s">
        <v>154</v>
      </c>
    </row>
    <row r="216" spans="1:6" x14ac:dyDescent="0.2">
      <c r="A216" s="2" t="s">
        <v>79</v>
      </c>
    </row>
    <row r="217" spans="1:6" x14ac:dyDescent="0.2">
      <c r="A217" s="2" t="s">
        <v>126</v>
      </c>
    </row>
    <row r="218" spans="1:6" x14ac:dyDescent="0.2">
      <c r="A218" s="2" t="s">
        <v>3</v>
      </c>
      <c r="B218" s="3" t="s">
        <v>139</v>
      </c>
      <c r="C218" s="3" t="s">
        <v>139</v>
      </c>
      <c r="D218" s="3" t="s">
        <v>163</v>
      </c>
      <c r="E218" s="3" t="s">
        <v>163</v>
      </c>
      <c r="F218" s="3" t="s">
        <v>163</v>
      </c>
    </row>
    <row r="219" spans="1:6" x14ac:dyDescent="0.2">
      <c r="A219" s="2" t="s">
        <v>47</v>
      </c>
      <c r="B219" s="3" t="s">
        <v>156</v>
      </c>
      <c r="C219" s="3" t="s">
        <v>156</v>
      </c>
      <c r="D219" s="3" t="s">
        <v>164</v>
      </c>
      <c r="E219" s="3" t="s">
        <v>164</v>
      </c>
      <c r="F219" s="3" t="s">
        <v>164</v>
      </c>
    </row>
    <row r="220" spans="1:6" x14ac:dyDescent="0.2">
      <c r="A220" s="2" t="s">
        <v>85</v>
      </c>
    </row>
    <row r="221" spans="1:6" x14ac:dyDescent="0.2">
      <c r="A221" s="2" t="s">
        <v>131</v>
      </c>
    </row>
    <row r="222" spans="1:6" x14ac:dyDescent="0.2">
      <c r="A222" s="2" t="s">
        <v>87</v>
      </c>
    </row>
    <row r="223" spans="1:6" x14ac:dyDescent="0.2">
      <c r="A223" s="2" t="s">
        <v>132</v>
      </c>
    </row>
    <row r="225" spans="1:6" x14ac:dyDescent="0.2">
      <c r="A225" s="1" t="s">
        <v>0</v>
      </c>
      <c r="B225" s="1">
        <v>1930</v>
      </c>
      <c r="C225" s="1">
        <v>1931</v>
      </c>
      <c r="D225" s="1">
        <v>1932</v>
      </c>
      <c r="E225" s="1">
        <v>1933</v>
      </c>
      <c r="F225" s="1">
        <v>1934</v>
      </c>
    </row>
    <row r="226" spans="1:6" x14ac:dyDescent="0.2">
      <c r="A226" s="2" t="s">
        <v>89</v>
      </c>
      <c r="F226" s="3" t="s">
        <v>165</v>
      </c>
    </row>
    <row r="227" spans="1:6" x14ac:dyDescent="0.2">
      <c r="A227" s="2" t="s">
        <v>90</v>
      </c>
      <c r="F227" s="3" t="s">
        <v>166</v>
      </c>
    </row>
    <row r="228" spans="1:6" x14ac:dyDescent="0.2">
      <c r="A228" s="2" t="s">
        <v>91</v>
      </c>
      <c r="F228" s="3" t="s">
        <v>167</v>
      </c>
    </row>
    <row r="229" spans="1:6" x14ac:dyDescent="0.2">
      <c r="A229" s="2" t="s">
        <v>49</v>
      </c>
      <c r="B229" s="3" t="s">
        <v>168</v>
      </c>
      <c r="C229" s="3" t="s">
        <v>168</v>
      </c>
      <c r="D229" s="3" t="s">
        <v>168</v>
      </c>
      <c r="E229" s="3" t="s">
        <v>168</v>
      </c>
      <c r="F229" s="3" t="s">
        <v>168</v>
      </c>
    </row>
    <row r="230" spans="1:6" x14ac:dyDescent="0.2">
      <c r="A230" s="2" t="s">
        <v>94</v>
      </c>
      <c r="F230" s="3" t="s">
        <v>169</v>
      </c>
    </row>
    <row r="231" spans="1:6" x14ac:dyDescent="0.2">
      <c r="A231" s="2" t="s">
        <v>95</v>
      </c>
      <c r="C231" s="3" t="s">
        <v>170</v>
      </c>
      <c r="D231" s="3" t="s">
        <v>170</v>
      </c>
      <c r="E231" s="3" t="s">
        <v>170</v>
      </c>
      <c r="F231" s="3" t="s">
        <v>170</v>
      </c>
    </row>
    <row r="232" spans="1:6" x14ac:dyDescent="0.2">
      <c r="A232" s="2" t="s">
        <v>96</v>
      </c>
      <c r="F232" s="3" t="s">
        <v>171</v>
      </c>
    </row>
    <row r="233" spans="1:6" x14ac:dyDescent="0.2">
      <c r="A233" s="2" t="s">
        <v>22</v>
      </c>
      <c r="B233" s="3" t="s">
        <v>158</v>
      </c>
      <c r="C233" s="3" t="s">
        <v>158</v>
      </c>
      <c r="D233" s="3" t="s">
        <v>158</v>
      </c>
      <c r="E233" s="3" t="s">
        <v>158</v>
      </c>
      <c r="F233" s="3" t="s">
        <v>158</v>
      </c>
    </row>
    <row r="234" spans="1:6" x14ac:dyDescent="0.2">
      <c r="A234" s="2" t="s">
        <v>24</v>
      </c>
      <c r="B234" s="3" t="s">
        <v>172</v>
      </c>
      <c r="C234" s="3" t="s">
        <v>172</v>
      </c>
      <c r="D234" s="3" t="s">
        <v>172</v>
      </c>
      <c r="E234" s="3" t="s">
        <v>172</v>
      </c>
      <c r="F234" s="3" t="s">
        <v>172</v>
      </c>
    </row>
    <row r="235" spans="1:6" x14ac:dyDescent="0.2">
      <c r="A235" s="2" t="s">
        <v>100</v>
      </c>
      <c r="F235" s="3" t="s">
        <v>173</v>
      </c>
    </row>
    <row r="236" spans="1:6" x14ac:dyDescent="0.2">
      <c r="A236" s="2" t="s">
        <v>102</v>
      </c>
      <c r="B236" s="3" t="s">
        <v>116</v>
      </c>
      <c r="F236" s="3" t="s">
        <v>174</v>
      </c>
    </row>
    <row r="237" spans="1:6" x14ac:dyDescent="0.2">
      <c r="A237" s="2" t="s">
        <v>56</v>
      </c>
      <c r="B237" s="3" t="s">
        <v>151</v>
      </c>
      <c r="C237" s="3" t="s">
        <v>151</v>
      </c>
      <c r="D237" s="3" t="s">
        <v>151</v>
      </c>
      <c r="E237" s="3" t="s">
        <v>151</v>
      </c>
      <c r="F237" s="3" t="s">
        <v>175</v>
      </c>
    </row>
    <row r="238" spans="1:6" x14ac:dyDescent="0.2">
      <c r="A238" s="2" t="s">
        <v>105</v>
      </c>
      <c r="F238" s="3" t="s">
        <v>176</v>
      </c>
    </row>
    <row r="239" spans="1:6" x14ac:dyDescent="0.2">
      <c r="A239" s="2" t="s">
        <v>106</v>
      </c>
      <c r="F239" s="3" t="s">
        <v>177</v>
      </c>
    </row>
    <row r="240" spans="1:6" x14ac:dyDescent="0.2">
      <c r="A240" s="2" t="s">
        <v>107</v>
      </c>
      <c r="F240" s="3" t="s">
        <v>178</v>
      </c>
    </row>
    <row r="241" spans="1:6" x14ac:dyDescent="0.2">
      <c r="A241" s="2" t="s">
        <v>26</v>
      </c>
      <c r="F241" s="3" t="s">
        <v>179</v>
      </c>
    </row>
    <row r="242" spans="1:6" x14ac:dyDescent="0.2">
      <c r="A242" s="2" t="s">
        <v>71</v>
      </c>
      <c r="C242" s="3" t="s">
        <v>180</v>
      </c>
      <c r="D242" s="3" t="s">
        <v>180</v>
      </c>
      <c r="E242" s="3" t="s">
        <v>180</v>
      </c>
      <c r="F242" s="3" t="s">
        <v>180</v>
      </c>
    </row>
    <row r="243" spans="1:6" x14ac:dyDescent="0.2">
      <c r="A243" s="2" t="s">
        <v>109</v>
      </c>
      <c r="F243" s="3" t="s">
        <v>181</v>
      </c>
    </row>
    <row r="244" spans="1:6" x14ac:dyDescent="0.2">
      <c r="A244" s="2" t="s">
        <v>110</v>
      </c>
      <c r="F244" s="3" t="s">
        <v>182</v>
      </c>
    </row>
    <row r="245" spans="1:6" x14ac:dyDescent="0.2">
      <c r="A245" s="2" t="s">
        <v>111</v>
      </c>
      <c r="F245" s="3" t="s">
        <v>183</v>
      </c>
    </row>
    <row r="246" spans="1:6" x14ac:dyDescent="0.2">
      <c r="A246" s="2" t="s">
        <v>112</v>
      </c>
      <c r="F246" s="3" t="s">
        <v>184</v>
      </c>
    </row>
    <row r="247" spans="1:6" x14ac:dyDescent="0.2">
      <c r="A247" s="2" t="s">
        <v>114</v>
      </c>
      <c r="F247" s="3" t="s">
        <v>185</v>
      </c>
    </row>
    <row r="248" spans="1:6" x14ac:dyDescent="0.2">
      <c r="A248" s="2" t="s">
        <v>115</v>
      </c>
      <c r="F248" s="3" t="s">
        <v>186</v>
      </c>
    </row>
    <row r="249" spans="1:6" x14ac:dyDescent="0.2">
      <c r="A249" s="2" t="s">
        <v>28</v>
      </c>
      <c r="F249" s="3" t="s">
        <v>187</v>
      </c>
    </row>
    <row r="250" spans="1:6" x14ac:dyDescent="0.2">
      <c r="A250" s="2" t="s">
        <v>117</v>
      </c>
      <c r="F250" s="3" t="s">
        <v>188</v>
      </c>
    </row>
    <row r="251" spans="1:6" x14ac:dyDescent="0.2">
      <c r="A251" s="2" t="s">
        <v>118</v>
      </c>
      <c r="F251" s="3" t="s">
        <v>189</v>
      </c>
    </row>
    <row r="252" spans="1:6" x14ac:dyDescent="0.2">
      <c r="A252" s="2" t="s">
        <v>76</v>
      </c>
      <c r="F252" s="3" t="s">
        <v>190</v>
      </c>
    </row>
    <row r="253" spans="1:6" x14ac:dyDescent="0.2">
      <c r="A253" s="2" t="s">
        <v>120</v>
      </c>
      <c r="F253" s="3" t="s">
        <v>191</v>
      </c>
    </row>
    <row r="254" spans="1:6" x14ac:dyDescent="0.2">
      <c r="A254" s="2" t="s">
        <v>121</v>
      </c>
      <c r="F254" s="3" t="s">
        <v>192</v>
      </c>
    </row>
    <row r="255" spans="1:6" x14ac:dyDescent="0.2">
      <c r="A255" s="2" t="s">
        <v>122</v>
      </c>
      <c r="F255" s="3" t="s">
        <v>193</v>
      </c>
    </row>
    <row r="256" spans="1:6" x14ac:dyDescent="0.2">
      <c r="A256" s="2" t="s">
        <v>40</v>
      </c>
      <c r="B256" s="3" t="s">
        <v>194</v>
      </c>
      <c r="F256" s="3" t="s">
        <v>195</v>
      </c>
    </row>
    <row r="257" spans="1:6" x14ac:dyDescent="0.2">
      <c r="A257" s="2" t="s">
        <v>79</v>
      </c>
      <c r="B257" s="3" t="s">
        <v>196</v>
      </c>
      <c r="C257" s="3" t="s">
        <v>196</v>
      </c>
      <c r="D257" s="3" t="s">
        <v>196</v>
      </c>
      <c r="E257" s="3" t="s">
        <v>196</v>
      </c>
      <c r="F257" s="3" t="s">
        <v>196</v>
      </c>
    </row>
    <row r="258" spans="1:6" x14ac:dyDescent="0.2">
      <c r="A258" s="2" t="s">
        <v>126</v>
      </c>
      <c r="F258" s="3" t="s">
        <v>197</v>
      </c>
    </row>
    <row r="259" spans="1:6" x14ac:dyDescent="0.2">
      <c r="A259" s="2" t="s">
        <v>3</v>
      </c>
      <c r="B259" s="3" t="s">
        <v>163</v>
      </c>
      <c r="C259" s="3" t="s">
        <v>163</v>
      </c>
      <c r="D259" s="3" t="s">
        <v>163</v>
      </c>
      <c r="E259" s="3" t="s">
        <v>163</v>
      </c>
      <c r="F259" s="3" t="s">
        <v>163</v>
      </c>
    </row>
    <row r="260" spans="1:6" x14ac:dyDescent="0.2">
      <c r="A260" s="2" t="s">
        <v>47</v>
      </c>
      <c r="B260" s="3" t="s">
        <v>164</v>
      </c>
      <c r="C260" s="3" t="s">
        <v>164</v>
      </c>
      <c r="D260" s="3" t="s">
        <v>164</v>
      </c>
      <c r="E260" s="3" t="s">
        <v>164</v>
      </c>
      <c r="F260" s="3" t="s">
        <v>164</v>
      </c>
    </row>
    <row r="261" spans="1:6" x14ac:dyDescent="0.2">
      <c r="A261" s="2" t="s">
        <v>85</v>
      </c>
      <c r="F261" s="3" t="s">
        <v>198</v>
      </c>
    </row>
    <row r="262" spans="1:6" x14ac:dyDescent="0.2">
      <c r="A262" s="2" t="s">
        <v>131</v>
      </c>
      <c r="B262" s="3" t="s">
        <v>199</v>
      </c>
      <c r="C262" s="3" t="s">
        <v>199</v>
      </c>
      <c r="D262" s="3" t="s">
        <v>199</v>
      </c>
      <c r="E262" s="3" t="s">
        <v>200</v>
      </c>
      <c r="F262" s="3" t="s">
        <v>200</v>
      </c>
    </row>
    <row r="263" spans="1:6" x14ac:dyDescent="0.2">
      <c r="A263" s="2" t="s">
        <v>87</v>
      </c>
      <c r="F263" s="3" t="s">
        <v>201</v>
      </c>
    </row>
    <row r="264" spans="1:6" x14ac:dyDescent="0.2">
      <c r="A264" s="2" t="s">
        <v>132</v>
      </c>
      <c r="F264" s="3" t="s">
        <v>202</v>
      </c>
    </row>
    <row r="266" spans="1:6" x14ac:dyDescent="0.2">
      <c r="A266" s="1" t="s">
        <v>0</v>
      </c>
      <c r="B266" s="1">
        <v>1935</v>
      </c>
      <c r="C266" s="1">
        <v>1936</v>
      </c>
      <c r="D266" s="1">
        <v>1937</v>
      </c>
      <c r="E266" s="1">
        <v>1938</v>
      </c>
      <c r="F266" s="1">
        <v>1939</v>
      </c>
    </row>
    <row r="267" spans="1:6" x14ac:dyDescent="0.2">
      <c r="A267" s="2" t="s">
        <v>89</v>
      </c>
      <c r="B267" s="3" t="s">
        <v>165</v>
      </c>
      <c r="C267" s="3" t="s">
        <v>165</v>
      </c>
      <c r="D267" s="3" t="s">
        <v>165</v>
      </c>
      <c r="E267" s="3" t="s">
        <v>165</v>
      </c>
      <c r="F267" s="3" t="s">
        <v>165</v>
      </c>
    </row>
    <row r="268" spans="1:6" x14ac:dyDescent="0.2">
      <c r="A268" s="2" t="s">
        <v>90</v>
      </c>
      <c r="B268" s="3" t="s">
        <v>166</v>
      </c>
      <c r="C268" s="3" t="s">
        <v>166</v>
      </c>
      <c r="D268" s="3" t="s">
        <v>166</v>
      </c>
      <c r="E268" s="3" t="s">
        <v>203</v>
      </c>
      <c r="F268" s="3" t="s">
        <v>203</v>
      </c>
    </row>
    <row r="269" spans="1:6" x14ac:dyDescent="0.2">
      <c r="A269" s="2" t="s">
        <v>91</v>
      </c>
      <c r="B269" s="3" t="s">
        <v>167</v>
      </c>
      <c r="C269" s="3" t="s">
        <v>167</v>
      </c>
      <c r="D269" s="3" t="s">
        <v>167</v>
      </c>
      <c r="E269" s="3" t="s">
        <v>204</v>
      </c>
      <c r="F269" s="3" t="s">
        <v>204</v>
      </c>
    </row>
    <row r="270" spans="1:6" x14ac:dyDescent="0.2">
      <c r="A270" s="2" t="s">
        <v>49</v>
      </c>
      <c r="B270" s="3" t="s">
        <v>168</v>
      </c>
      <c r="C270" s="3" t="s">
        <v>168</v>
      </c>
      <c r="D270" s="3" t="s">
        <v>168</v>
      </c>
      <c r="E270" s="3" t="s">
        <v>205</v>
      </c>
      <c r="F270" s="3" t="s">
        <v>205</v>
      </c>
    </row>
    <row r="271" spans="1:6" x14ac:dyDescent="0.2">
      <c r="A271" s="2" t="s">
        <v>94</v>
      </c>
      <c r="B271" s="3" t="s">
        <v>169</v>
      </c>
      <c r="C271" s="3" t="s">
        <v>169</v>
      </c>
      <c r="D271" s="3" t="s">
        <v>206</v>
      </c>
      <c r="E271" s="3" t="s">
        <v>206</v>
      </c>
      <c r="F271" s="3" t="s">
        <v>206</v>
      </c>
    </row>
    <row r="272" spans="1:6" x14ac:dyDescent="0.2">
      <c r="A272" s="2" t="s">
        <v>95</v>
      </c>
      <c r="B272" s="3" t="s">
        <v>170</v>
      </c>
      <c r="C272" s="3" t="s">
        <v>170</v>
      </c>
      <c r="D272" s="3" t="s">
        <v>170</v>
      </c>
      <c r="E272" s="3" t="s">
        <v>207</v>
      </c>
      <c r="F272" s="3" t="s">
        <v>207</v>
      </c>
    </row>
    <row r="273" spans="1:6" x14ac:dyDescent="0.2">
      <c r="A273" s="2" t="s">
        <v>96</v>
      </c>
      <c r="B273" s="3" t="s">
        <v>171</v>
      </c>
      <c r="C273" s="3" t="s">
        <v>171</v>
      </c>
      <c r="D273" s="3" t="s">
        <v>171</v>
      </c>
      <c r="E273" s="3" t="s">
        <v>208</v>
      </c>
      <c r="F273" s="3" t="s">
        <v>208</v>
      </c>
    </row>
    <row r="274" spans="1:6" x14ac:dyDescent="0.2">
      <c r="A274" s="2" t="s">
        <v>22</v>
      </c>
      <c r="B274" s="3" t="s">
        <v>158</v>
      </c>
      <c r="C274" s="3" t="s">
        <v>158</v>
      </c>
      <c r="D274" s="3" t="s">
        <v>158</v>
      </c>
      <c r="E274" s="3" t="s">
        <v>209</v>
      </c>
      <c r="F274" s="3" t="s">
        <v>209</v>
      </c>
    </row>
    <row r="275" spans="1:6" x14ac:dyDescent="0.2">
      <c r="A275" s="2" t="s">
        <v>24</v>
      </c>
      <c r="B275" s="3" t="s">
        <v>172</v>
      </c>
      <c r="C275" s="3" t="s">
        <v>172</v>
      </c>
      <c r="D275" s="3" t="s">
        <v>172</v>
      </c>
      <c r="E275" s="3" t="s">
        <v>210</v>
      </c>
      <c r="F275" s="3" t="s">
        <v>210</v>
      </c>
    </row>
    <row r="276" spans="1:6" x14ac:dyDescent="0.2">
      <c r="A276" s="2" t="s">
        <v>100</v>
      </c>
      <c r="B276" s="3" t="s">
        <v>173</v>
      </c>
      <c r="C276" s="3" t="s">
        <v>173</v>
      </c>
      <c r="D276" s="3" t="s">
        <v>173</v>
      </c>
      <c r="E276" s="3" t="s">
        <v>211</v>
      </c>
      <c r="F276" s="3" t="s">
        <v>211</v>
      </c>
    </row>
    <row r="277" spans="1:6" x14ac:dyDescent="0.2">
      <c r="A277" s="2" t="s">
        <v>102</v>
      </c>
      <c r="B277" s="3" t="s">
        <v>174</v>
      </c>
      <c r="C277" s="3" t="s">
        <v>174</v>
      </c>
      <c r="D277" s="3" t="s">
        <v>174</v>
      </c>
      <c r="E277" s="3" t="s">
        <v>212</v>
      </c>
      <c r="F277" s="3" t="s">
        <v>212</v>
      </c>
    </row>
    <row r="278" spans="1:6" x14ac:dyDescent="0.2">
      <c r="A278" s="2" t="s">
        <v>56</v>
      </c>
      <c r="B278" s="3" t="s">
        <v>213</v>
      </c>
      <c r="C278" s="3" t="s">
        <v>213</v>
      </c>
      <c r="D278" s="3" t="s">
        <v>213</v>
      </c>
      <c r="E278" s="3" t="s">
        <v>213</v>
      </c>
      <c r="F278" s="3" t="s">
        <v>213</v>
      </c>
    </row>
    <row r="279" spans="1:6" x14ac:dyDescent="0.2">
      <c r="A279" s="2" t="s">
        <v>105</v>
      </c>
      <c r="B279" s="3" t="s">
        <v>176</v>
      </c>
      <c r="C279" s="3" t="s">
        <v>176</v>
      </c>
      <c r="D279" s="3" t="s">
        <v>176</v>
      </c>
      <c r="E279" s="3" t="s">
        <v>176</v>
      </c>
      <c r="F279" s="3" t="s">
        <v>176</v>
      </c>
    </row>
    <row r="280" spans="1:6" x14ac:dyDescent="0.2">
      <c r="A280" s="2" t="s">
        <v>106</v>
      </c>
      <c r="B280" s="3" t="s">
        <v>177</v>
      </c>
      <c r="C280" s="3" t="s">
        <v>177</v>
      </c>
      <c r="D280" s="3" t="s">
        <v>177</v>
      </c>
      <c r="E280" s="3" t="s">
        <v>177</v>
      </c>
      <c r="F280" s="3" t="s">
        <v>177</v>
      </c>
    </row>
    <row r="281" spans="1:6" x14ac:dyDescent="0.2">
      <c r="A281" s="2" t="s">
        <v>107</v>
      </c>
      <c r="B281" s="3" t="s">
        <v>178</v>
      </c>
      <c r="C281" s="3" t="s">
        <v>178</v>
      </c>
      <c r="D281" s="3" t="s">
        <v>178</v>
      </c>
      <c r="E281" s="3" t="s">
        <v>214</v>
      </c>
      <c r="F281" s="3" t="s">
        <v>214</v>
      </c>
    </row>
    <row r="282" spans="1:6" x14ac:dyDescent="0.2">
      <c r="A282" s="2" t="s">
        <v>26</v>
      </c>
      <c r="B282" s="3" t="s">
        <v>179</v>
      </c>
      <c r="C282" s="3" t="s">
        <v>179</v>
      </c>
      <c r="D282" s="3" t="s">
        <v>179</v>
      </c>
      <c r="E282" s="3" t="s">
        <v>215</v>
      </c>
      <c r="F282" s="3" t="s">
        <v>215</v>
      </c>
    </row>
    <row r="283" spans="1:6" x14ac:dyDescent="0.2">
      <c r="A283" s="2" t="s">
        <v>71</v>
      </c>
      <c r="B283" s="3" t="s">
        <v>180</v>
      </c>
      <c r="C283" s="3" t="s">
        <v>180</v>
      </c>
      <c r="D283" s="3" t="s">
        <v>180</v>
      </c>
      <c r="E283" s="3" t="s">
        <v>216</v>
      </c>
      <c r="F283" s="3" t="s">
        <v>216</v>
      </c>
    </row>
    <row r="284" spans="1:6" x14ac:dyDescent="0.2">
      <c r="A284" s="2" t="s">
        <v>109</v>
      </c>
      <c r="B284" s="3" t="s">
        <v>181</v>
      </c>
      <c r="C284" s="3" t="s">
        <v>181</v>
      </c>
      <c r="D284" s="3" t="s">
        <v>181</v>
      </c>
      <c r="E284" s="3" t="s">
        <v>181</v>
      </c>
      <c r="F284" s="3" t="s">
        <v>181</v>
      </c>
    </row>
    <row r="285" spans="1:6" x14ac:dyDescent="0.2">
      <c r="A285" s="2" t="s">
        <v>110</v>
      </c>
      <c r="B285" s="3" t="s">
        <v>182</v>
      </c>
      <c r="C285" s="3" t="s">
        <v>182</v>
      </c>
      <c r="D285" s="3" t="s">
        <v>182</v>
      </c>
      <c r="E285" s="3" t="s">
        <v>217</v>
      </c>
      <c r="F285" s="3" t="s">
        <v>217</v>
      </c>
    </row>
    <row r="286" spans="1:6" x14ac:dyDescent="0.2">
      <c r="A286" s="2" t="s">
        <v>111</v>
      </c>
      <c r="B286" s="3" t="s">
        <v>183</v>
      </c>
      <c r="C286" s="3" t="s">
        <v>183</v>
      </c>
      <c r="D286" s="3" t="s">
        <v>183</v>
      </c>
      <c r="E286" s="3" t="s">
        <v>218</v>
      </c>
      <c r="F286" s="3" t="s">
        <v>218</v>
      </c>
    </row>
    <row r="287" spans="1:6" x14ac:dyDescent="0.2">
      <c r="A287" s="2" t="s">
        <v>112</v>
      </c>
      <c r="B287" s="3" t="s">
        <v>184</v>
      </c>
      <c r="C287" s="3" t="s">
        <v>184</v>
      </c>
      <c r="D287" s="3" t="s">
        <v>219</v>
      </c>
      <c r="E287" s="3" t="s">
        <v>219</v>
      </c>
      <c r="F287" s="3" t="s">
        <v>219</v>
      </c>
    </row>
    <row r="288" spans="1:6" x14ac:dyDescent="0.2">
      <c r="A288" s="2" t="s">
        <v>114</v>
      </c>
      <c r="B288" s="3" t="s">
        <v>185</v>
      </c>
      <c r="C288" s="3" t="s">
        <v>185</v>
      </c>
      <c r="D288" s="3" t="s">
        <v>185</v>
      </c>
      <c r="E288" s="3" t="s">
        <v>185</v>
      </c>
      <c r="F288" s="3" t="s">
        <v>185</v>
      </c>
    </row>
    <row r="289" spans="1:6" x14ac:dyDescent="0.2">
      <c r="A289" s="2" t="s">
        <v>115</v>
      </c>
      <c r="B289" s="3" t="s">
        <v>186</v>
      </c>
      <c r="C289" s="3" t="s">
        <v>186</v>
      </c>
      <c r="D289" s="3" t="s">
        <v>186</v>
      </c>
      <c r="E289" s="3" t="s">
        <v>186</v>
      </c>
      <c r="F289" s="3" t="s">
        <v>186</v>
      </c>
    </row>
    <row r="290" spans="1:6" x14ac:dyDescent="0.2">
      <c r="A290" s="2" t="s">
        <v>28</v>
      </c>
      <c r="B290" s="3" t="s">
        <v>220</v>
      </c>
      <c r="C290" s="3" t="s">
        <v>220</v>
      </c>
      <c r="D290" s="3" t="s">
        <v>220</v>
      </c>
      <c r="E290" s="3" t="s">
        <v>221</v>
      </c>
      <c r="F290" s="3" t="s">
        <v>221</v>
      </c>
    </row>
    <row r="291" spans="1:6" x14ac:dyDescent="0.2">
      <c r="A291" s="2" t="s">
        <v>117</v>
      </c>
      <c r="B291" s="3" t="s">
        <v>188</v>
      </c>
      <c r="C291" s="3" t="s">
        <v>188</v>
      </c>
      <c r="D291" s="3" t="s">
        <v>188</v>
      </c>
      <c r="E291" s="3" t="s">
        <v>188</v>
      </c>
      <c r="F291" s="3" t="s">
        <v>188</v>
      </c>
    </row>
    <row r="292" spans="1:6" x14ac:dyDescent="0.2">
      <c r="A292" s="2" t="s">
        <v>118</v>
      </c>
      <c r="B292" s="3" t="s">
        <v>189</v>
      </c>
      <c r="C292" s="3" t="s">
        <v>189</v>
      </c>
      <c r="D292" s="3" t="s">
        <v>189</v>
      </c>
      <c r="E292" s="3" t="s">
        <v>222</v>
      </c>
      <c r="F292" s="3" t="s">
        <v>222</v>
      </c>
    </row>
    <row r="293" spans="1:6" x14ac:dyDescent="0.2">
      <c r="A293" s="2" t="s">
        <v>76</v>
      </c>
      <c r="B293" s="3" t="s">
        <v>190</v>
      </c>
      <c r="C293" s="3" t="s">
        <v>190</v>
      </c>
      <c r="D293" s="3" t="s">
        <v>190</v>
      </c>
      <c r="E293" s="3" t="s">
        <v>223</v>
      </c>
      <c r="F293" s="3" t="s">
        <v>223</v>
      </c>
    </row>
    <row r="294" spans="1:6" x14ac:dyDescent="0.2">
      <c r="A294" s="2" t="s">
        <v>120</v>
      </c>
      <c r="B294" s="3" t="s">
        <v>191</v>
      </c>
      <c r="C294" s="3" t="s">
        <v>191</v>
      </c>
      <c r="D294" s="3" t="s">
        <v>191</v>
      </c>
      <c r="E294" s="3" t="s">
        <v>224</v>
      </c>
      <c r="F294" s="3" t="s">
        <v>224</v>
      </c>
    </row>
    <row r="295" spans="1:6" x14ac:dyDescent="0.2">
      <c r="A295" s="2" t="s">
        <v>121</v>
      </c>
      <c r="B295" s="3" t="s">
        <v>192</v>
      </c>
      <c r="C295" s="3" t="s">
        <v>192</v>
      </c>
      <c r="D295" s="3" t="s">
        <v>192</v>
      </c>
      <c r="E295" s="3" t="s">
        <v>192</v>
      </c>
      <c r="F295" s="3" t="s">
        <v>192</v>
      </c>
    </row>
    <row r="296" spans="1:6" x14ac:dyDescent="0.2">
      <c r="A296" s="2" t="s">
        <v>122</v>
      </c>
      <c r="B296" s="3" t="s">
        <v>193</v>
      </c>
      <c r="C296" s="3" t="s">
        <v>193</v>
      </c>
      <c r="D296" s="3" t="s">
        <v>193</v>
      </c>
      <c r="E296" s="3" t="s">
        <v>193</v>
      </c>
      <c r="F296" s="3" t="s">
        <v>193</v>
      </c>
    </row>
    <row r="297" spans="1:6" x14ac:dyDescent="0.2">
      <c r="A297" s="2" t="s">
        <v>40</v>
      </c>
      <c r="B297" s="3" t="s">
        <v>195</v>
      </c>
      <c r="C297" s="3" t="s">
        <v>195</v>
      </c>
      <c r="D297" s="3" t="s">
        <v>195</v>
      </c>
      <c r="E297" s="3" t="s">
        <v>195</v>
      </c>
      <c r="F297" s="3" t="s">
        <v>195</v>
      </c>
    </row>
    <row r="298" spans="1:6" x14ac:dyDescent="0.2">
      <c r="A298" s="2" t="s">
        <v>79</v>
      </c>
      <c r="B298" s="3" t="s">
        <v>196</v>
      </c>
      <c r="C298" s="3" t="s">
        <v>196</v>
      </c>
      <c r="D298" s="3" t="s">
        <v>196</v>
      </c>
      <c r="E298" s="3" t="s">
        <v>225</v>
      </c>
      <c r="F298" s="3" t="s">
        <v>225</v>
      </c>
    </row>
    <row r="299" spans="1:6" x14ac:dyDescent="0.2">
      <c r="A299" s="2" t="s">
        <v>126</v>
      </c>
      <c r="B299" s="3" t="s">
        <v>197</v>
      </c>
      <c r="C299" s="3" t="s">
        <v>197</v>
      </c>
      <c r="D299" s="3" t="s">
        <v>197</v>
      </c>
      <c r="E299" s="3" t="s">
        <v>226</v>
      </c>
      <c r="F299" s="3" t="s">
        <v>226</v>
      </c>
    </row>
    <row r="300" spans="1:6" x14ac:dyDescent="0.2">
      <c r="A300" s="2" t="s">
        <v>3</v>
      </c>
      <c r="B300" s="3" t="s">
        <v>227</v>
      </c>
      <c r="C300" s="3" t="s">
        <v>227</v>
      </c>
      <c r="D300" s="3" t="s">
        <v>227</v>
      </c>
      <c r="E300" s="3" t="s">
        <v>228</v>
      </c>
      <c r="F300" s="3" t="s">
        <v>227</v>
      </c>
    </row>
    <row r="301" spans="1:6" x14ac:dyDescent="0.2">
      <c r="A301" s="2" t="s">
        <v>47</v>
      </c>
      <c r="B301" s="3" t="s">
        <v>229</v>
      </c>
      <c r="C301" s="3" t="s">
        <v>141</v>
      </c>
      <c r="D301" s="3" t="s">
        <v>141</v>
      </c>
      <c r="E301" s="3" t="s">
        <v>141</v>
      </c>
      <c r="F301" s="3" t="s">
        <v>230</v>
      </c>
    </row>
    <row r="302" spans="1:6" x14ac:dyDescent="0.2">
      <c r="A302" s="2" t="s">
        <v>85</v>
      </c>
      <c r="B302" s="3" t="s">
        <v>198</v>
      </c>
      <c r="C302" s="3" t="s">
        <v>231</v>
      </c>
      <c r="D302" s="3" t="s">
        <v>231</v>
      </c>
      <c r="E302" s="3" t="s">
        <v>231</v>
      </c>
      <c r="F302" s="3" t="s">
        <v>231</v>
      </c>
    </row>
    <row r="303" spans="1:6" x14ac:dyDescent="0.2">
      <c r="A303" s="2" t="s">
        <v>131</v>
      </c>
      <c r="B303" s="3" t="s">
        <v>200</v>
      </c>
      <c r="C303" s="3" t="s">
        <v>200</v>
      </c>
      <c r="D303" s="3" t="s">
        <v>200</v>
      </c>
      <c r="E303" s="3" t="s">
        <v>232</v>
      </c>
      <c r="F303" s="3" t="s">
        <v>232</v>
      </c>
    </row>
    <row r="304" spans="1:6" x14ac:dyDescent="0.2">
      <c r="A304" s="2" t="s">
        <v>87</v>
      </c>
      <c r="B304" s="3" t="s">
        <v>201</v>
      </c>
      <c r="C304" s="3" t="s">
        <v>201</v>
      </c>
      <c r="D304" s="3" t="s">
        <v>201</v>
      </c>
      <c r="E304" s="3" t="s">
        <v>233</v>
      </c>
      <c r="F304" s="3" t="s">
        <v>233</v>
      </c>
    </row>
    <row r="305" spans="1:6" x14ac:dyDescent="0.2">
      <c r="A305" s="2" t="s">
        <v>132</v>
      </c>
      <c r="B305" s="3" t="s">
        <v>202</v>
      </c>
      <c r="C305" s="3" t="s">
        <v>202</v>
      </c>
      <c r="D305" s="3" t="s">
        <v>202</v>
      </c>
      <c r="E305" s="3" t="s">
        <v>234</v>
      </c>
      <c r="F305" s="3" t="s">
        <v>234</v>
      </c>
    </row>
    <row r="307" spans="1:6" x14ac:dyDescent="0.2">
      <c r="A307" s="1" t="s">
        <v>0</v>
      </c>
      <c r="B307" s="1">
        <v>1940</v>
      </c>
      <c r="C307" s="1">
        <v>1941</v>
      </c>
      <c r="D307" s="1">
        <v>1942</v>
      </c>
      <c r="E307" s="1">
        <v>1943</v>
      </c>
      <c r="F307" s="1">
        <v>1944</v>
      </c>
    </row>
    <row r="308" spans="1:6" x14ac:dyDescent="0.2">
      <c r="A308" s="2" t="s">
        <v>89</v>
      </c>
      <c r="B308" s="3" t="s">
        <v>235</v>
      </c>
      <c r="C308" s="3" t="s">
        <v>235</v>
      </c>
      <c r="D308" s="3" t="s">
        <v>235</v>
      </c>
      <c r="E308" s="3" t="s">
        <v>236</v>
      </c>
      <c r="F308" s="3" t="s">
        <v>236</v>
      </c>
    </row>
    <row r="309" spans="1:6" x14ac:dyDescent="0.2">
      <c r="A309" s="2" t="s">
        <v>90</v>
      </c>
      <c r="B309" s="3" t="s">
        <v>237</v>
      </c>
      <c r="C309" s="3" t="s">
        <v>237</v>
      </c>
      <c r="D309" s="3" t="s">
        <v>237</v>
      </c>
      <c r="E309" s="3" t="s">
        <v>238</v>
      </c>
      <c r="F309" s="3" t="s">
        <v>238</v>
      </c>
    </row>
    <row r="310" spans="1:6" x14ac:dyDescent="0.2">
      <c r="A310" s="2" t="s">
        <v>91</v>
      </c>
      <c r="B310" s="3" t="s">
        <v>239</v>
      </c>
      <c r="C310" s="3" t="s">
        <v>239</v>
      </c>
      <c r="D310" s="3" t="s">
        <v>239</v>
      </c>
      <c r="E310" s="3" t="s">
        <v>239</v>
      </c>
      <c r="F310" s="3" t="s">
        <v>239</v>
      </c>
    </row>
    <row r="311" spans="1:6" x14ac:dyDescent="0.2">
      <c r="A311" s="2" t="s">
        <v>49</v>
      </c>
      <c r="B311" s="3" t="s">
        <v>205</v>
      </c>
      <c r="C311" s="3" t="s">
        <v>205</v>
      </c>
      <c r="D311" s="3" t="s">
        <v>205</v>
      </c>
      <c r="E311" s="3" t="s">
        <v>205</v>
      </c>
      <c r="F311" s="3" t="s">
        <v>205</v>
      </c>
    </row>
    <row r="312" spans="1:6" x14ac:dyDescent="0.2">
      <c r="A312" s="2" t="s">
        <v>94</v>
      </c>
      <c r="B312" s="3" t="s">
        <v>206</v>
      </c>
      <c r="C312" s="3" t="s">
        <v>206</v>
      </c>
      <c r="D312" s="3" t="s">
        <v>206</v>
      </c>
      <c r="E312" s="3" t="s">
        <v>240</v>
      </c>
      <c r="F312" s="3" t="s">
        <v>240</v>
      </c>
    </row>
    <row r="313" spans="1:6" x14ac:dyDescent="0.2">
      <c r="A313" s="2" t="s">
        <v>95</v>
      </c>
      <c r="B313" s="3" t="s">
        <v>241</v>
      </c>
      <c r="C313" s="3" t="s">
        <v>241</v>
      </c>
      <c r="D313" s="3" t="s">
        <v>241</v>
      </c>
      <c r="E313" s="3" t="s">
        <v>242</v>
      </c>
      <c r="F313" s="3" t="s">
        <v>242</v>
      </c>
    </row>
    <row r="314" spans="1:6" x14ac:dyDescent="0.2">
      <c r="A314" s="2" t="s">
        <v>96</v>
      </c>
      <c r="B314" s="3" t="s">
        <v>243</v>
      </c>
      <c r="C314" s="3" t="s">
        <v>243</v>
      </c>
      <c r="D314" s="3" t="s">
        <v>243</v>
      </c>
      <c r="E314" s="3" t="s">
        <v>244</v>
      </c>
      <c r="F314" s="3" t="s">
        <v>245</v>
      </c>
    </row>
    <row r="315" spans="1:6" x14ac:dyDescent="0.2">
      <c r="A315" s="2" t="s">
        <v>22</v>
      </c>
      <c r="B315" s="3" t="s">
        <v>209</v>
      </c>
      <c r="C315" s="3" t="s">
        <v>209</v>
      </c>
      <c r="D315" s="3" t="s">
        <v>209</v>
      </c>
      <c r="E315" s="3" t="s">
        <v>209</v>
      </c>
      <c r="F315" s="3" t="s">
        <v>209</v>
      </c>
    </row>
    <row r="316" spans="1:6" x14ac:dyDescent="0.2">
      <c r="A316" s="2" t="s">
        <v>24</v>
      </c>
      <c r="B316" s="3" t="s">
        <v>210</v>
      </c>
      <c r="C316" s="3" t="s">
        <v>210</v>
      </c>
      <c r="D316" s="3" t="s">
        <v>210</v>
      </c>
      <c r="E316" s="3" t="s">
        <v>210</v>
      </c>
      <c r="F316" s="3" t="s">
        <v>210</v>
      </c>
    </row>
    <row r="317" spans="1:6" x14ac:dyDescent="0.2">
      <c r="A317" s="2" t="s">
        <v>100</v>
      </c>
      <c r="B317" s="3" t="s">
        <v>246</v>
      </c>
      <c r="C317" s="3" t="s">
        <v>246</v>
      </c>
      <c r="D317" s="3" t="s">
        <v>246</v>
      </c>
      <c r="E317" s="3" t="s">
        <v>247</v>
      </c>
      <c r="F317" s="3" t="s">
        <v>247</v>
      </c>
    </row>
    <row r="318" spans="1:6" x14ac:dyDescent="0.2">
      <c r="A318" s="2" t="s">
        <v>102</v>
      </c>
      <c r="B318" s="3" t="s">
        <v>248</v>
      </c>
      <c r="C318" s="3" t="s">
        <v>248</v>
      </c>
      <c r="D318" s="3" t="s">
        <v>248</v>
      </c>
      <c r="E318" s="3" t="s">
        <v>249</v>
      </c>
      <c r="F318" s="3" t="s">
        <v>249</v>
      </c>
    </row>
    <row r="319" spans="1:6" x14ac:dyDescent="0.2">
      <c r="A319" s="2" t="s">
        <v>56</v>
      </c>
      <c r="B319" s="3" t="s">
        <v>250</v>
      </c>
      <c r="C319" s="3" t="s">
        <v>250</v>
      </c>
      <c r="D319" s="3" t="s">
        <v>250</v>
      </c>
      <c r="E319" s="3" t="s">
        <v>250</v>
      </c>
      <c r="F319" s="3" t="s">
        <v>250</v>
      </c>
    </row>
    <row r="320" spans="1:6" x14ac:dyDescent="0.2">
      <c r="A320" s="2" t="s">
        <v>105</v>
      </c>
      <c r="B320" s="3" t="s">
        <v>251</v>
      </c>
      <c r="C320" s="3" t="s">
        <v>251</v>
      </c>
      <c r="D320" s="3" t="s">
        <v>251</v>
      </c>
      <c r="E320" s="3" t="s">
        <v>252</v>
      </c>
      <c r="F320" s="3" t="s">
        <v>252</v>
      </c>
    </row>
    <row r="321" spans="1:6" x14ac:dyDescent="0.2">
      <c r="A321" s="2" t="s">
        <v>106</v>
      </c>
      <c r="B321" s="3" t="s">
        <v>177</v>
      </c>
      <c r="C321" s="3" t="s">
        <v>177</v>
      </c>
      <c r="D321" s="3" t="s">
        <v>177</v>
      </c>
      <c r="E321" s="3" t="s">
        <v>253</v>
      </c>
      <c r="F321" s="3" t="s">
        <v>253</v>
      </c>
    </row>
    <row r="322" spans="1:6" x14ac:dyDescent="0.2">
      <c r="A322" s="2" t="s">
        <v>107</v>
      </c>
      <c r="B322" s="3" t="s">
        <v>254</v>
      </c>
      <c r="C322" s="3" t="s">
        <v>254</v>
      </c>
      <c r="D322" s="3" t="s">
        <v>254</v>
      </c>
      <c r="E322" s="3" t="s">
        <v>254</v>
      </c>
      <c r="F322" s="3" t="s">
        <v>255</v>
      </c>
    </row>
    <row r="323" spans="1:6" x14ac:dyDescent="0.2">
      <c r="A323" s="2" t="s">
        <v>26</v>
      </c>
      <c r="B323" s="3" t="s">
        <v>179</v>
      </c>
      <c r="C323" s="3" t="s">
        <v>179</v>
      </c>
      <c r="D323" s="3" t="s">
        <v>179</v>
      </c>
      <c r="E323" s="3" t="s">
        <v>179</v>
      </c>
      <c r="F323" s="3" t="s">
        <v>179</v>
      </c>
    </row>
    <row r="324" spans="1:6" x14ac:dyDescent="0.2">
      <c r="A324" s="2" t="s">
        <v>71</v>
      </c>
      <c r="B324" s="3" t="s">
        <v>216</v>
      </c>
      <c r="C324" s="3" t="s">
        <v>216</v>
      </c>
      <c r="D324" s="3" t="s">
        <v>216</v>
      </c>
      <c r="E324" s="3" t="s">
        <v>256</v>
      </c>
      <c r="F324" s="3" t="s">
        <v>256</v>
      </c>
    </row>
    <row r="325" spans="1:6" x14ac:dyDescent="0.2">
      <c r="A325" s="2" t="s">
        <v>109</v>
      </c>
      <c r="B325" s="3" t="s">
        <v>257</v>
      </c>
      <c r="C325" s="3" t="s">
        <v>257</v>
      </c>
      <c r="D325" s="3" t="s">
        <v>257</v>
      </c>
      <c r="E325" s="3" t="s">
        <v>257</v>
      </c>
      <c r="F325" s="3" t="s">
        <v>257</v>
      </c>
    </row>
    <row r="326" spans="1:6" x14ac:dyDescent="0.2">
      <c r="A326" s="2" t="s">
        <v>110</v>
      </c>
      <c r="B326" s="3" t="s">
        <v>217</v>
      </c>
      <c r="C326" s="3" t="s">
        <v>217</v>
      </c>
      <c r="D326" s="3" t="s">
        <v>217</v>
      </c>
      <c r="E326" s="3" t="s">
        <v>258</v>
      </c>
      <c r="F326" s="3" t="s">
        <v>258</v>
      </c>
    </row>
    <row r="327" spans="1:6" x14ac:dyDescent="0.2">
      <c r="A327" s="2" t="s">
        <v>111</v>
      </c>
      <c r="B327" s="3" t="s">
        <v>259</v>
      </c>
      <c r="C327" s="3" t="s">
        <v>259</v>
      </c>
      <c r="D327" s="3" t="s">
        <v>259</v>
      </c>
      <c r="E327" s="3" t="s">
        <v>259</v>
      </c>
      <c r="F327" s="3" t="s">
        <v>259</v>
      </c>
    </row>
    <row r="328" spans="1:6" x14ac:dyDescent="0.2">
      <c r="A328" s="2" t="s">
        <v>112</v>
      </c>
      <c r="B328" s="3" t="s">
        <v>219</v>
      </c>
      <c r="C328" s="3" t="s">
        <v>219</v>
      </c>
      <c r="D328" s="3" t="s">
        <v>219</v>
      </c>
      <c r="E328" s="3" t="s">
        <v>260</v>
      </c>
      <c r="F328" s="3" t="s">
        <v>260</v>
      </c>
    </row>
    <row r="329" spans="1:6" x14ac:dyDescent="0.2">
      <c r="A329" s="2" t="s">
        <v>114</v>
      </c>
      <c r="B329" s="3" t="s">
        <v>261</v>
      </c>
      <c r="C329" s="3" t="s">
        <v>261</v>
      </c>
      <c r="D329" s="3" t="s">
        <v>261</v>
      </c>
      <c r="E329" s="3" t="s">
        <v>261</v>
      </c>
      <c r="F329" s="3" t="s">
        <v>261</v>
      </c>
    </row>
    <row r="330" spans="1:6" x14ac:dyDescent="0.2">
      <c r="A330" s="2" t="s">
        <v>115</v>
      </c>
      <c r="B330" s="3" t="s">
        <v>262</v>
      </c>
      <c r="C330" s="3" t="s">
        <v>262</v>
      </c>
      <c r="D330" s="3" t="s">
        <v>262</v>
      </c>
      <c r="E330" s="3" t="s">
        <v>262</v>
      </c>
      <c r="F330" s="3" t="s">
        <v>262</v>
      </c>
    </row>
    <row r="331" spans="1:6" x14ac:dyDescent="0.2">
      <c r="A331" s="2" t="s">
        <v>28</v>
      </c>
      <c r="B331" s="3" t="s">
        <v>221</v>
      </c>
      <c r="C331" s="3" t="s">
        <v>221</v>
      </c>
      <c r="D331" s="3" t="s">
        <v>221</v>
      </c>
      <c r="E331" s="3" t="s">
        <v>263</v>
      </c>
      <c r="F331" s="3" t="s">
        <v>263</v>
      </c>
    </row>
    <row r="332" spans="1:6" x14ac:dyDescent="0.2">
      <c r="A332" s="2" t="s">
        <v>117</v>
      </c>
      <c r="B332" s="3" t="s">
        <v>264</v>
      </c>
      <c r="C332" s="3" t="s">
        <v>264</v>
      </c>
      <c r="D332" s="3" t="s">
        <v>264</v>
      </c>
      <c r="E332" s="3" t="s">
        <v>264</v>
      </c>
      <c r="F332" s="3" t="s">
        <v>264</v>
      </c>
    </row>
    <row r="333" spans="1:6" x14ac:dyDescent="0.2">
      <c r="A333" s="2" t="s">
        <v>118</v>
      </c>
      <c r="B333" s="3" t="s">
        <v>265</v>
      </c>
      <c r="C333" s="3" t="s">
        <v>265</v>
      </c>
      <c r="D333" s="3" t="s">
        <v>265</v>
      </c>
      <c r="E333" s="3" t="s">
        <v>265</v>
      </c>
      <c r="F333" s="3" t="s">
        <v>265</v>
      </c>
    </row>
    <row r="334" spans="1:6" x14ac:dyDescent="0.2">
      <c r="A334" s="2" t="s">
        <v>76</v>
      </c>
      <c r="B334" s="3" t="s">
        <v>223</v>
      </c>
      <c r="C334" s="3" t="s">
        <v>223</v>
      </c>
      <c r="D334" s="3" t="s">
        <v>223</v>
      </c>
      <c r="E334" s="3" t="s">
        <v>266</v>
      </c>
      <c r="F334" s="3" t="s">
        <v>266</v>
      </c>
    </row>
    <row r="335" spans="1:6" x14ac:dyDescent="0.2">
      <c r="A335" s="2" t="s">
        <v>120</v>
      </c>
      <c r="B335" s="3" t="s">
        <v>224</v>
      </c>
      <c r="C335" s="3" t="s">
        <v>224</v>
      </c>
      <c r="D335" s="3" t="s">
        <v>224</v>
      </c>
      <c r="E335" s="3" t="s">
        <v>267</v>
      </c>
      <c r="F335" s="3" t="s">
        <v>267</v>
      </c>
    </row>
    <row r="336" spans="1:6" x14ac:dyDescent="0.2">
      <c r="A336" s="2" t="s">
        <v>121</v>
      </c>
      <c r="B336" s="3" t="s">
        <v>268</v>
      </c>
      <c r="C336" s="3" t="s">
        <v>268</v>
      </c>
      <c r="D336" s="3" t="s">
        <v>268</v>
      </c>
      <c r="E336" s="3" t="s">
        <v>268</v>
      </c>
      <c r="F336" s="3" t="s">
        <v>268</v>
      </c>
    </row>
    <row r="337" spans="1:6" x14ac:dyDescent="0.2">
      <c r="A337" s="2" t="s">
        <v>122</v>
      </c>
      <c r="B337" s="3" t="s">
        <v>269</v>
      </c>
      <c r="C337" s="3" t="s">
        <v>269</v>
      </c>
      <c r="D337" s="3" t="s">
        <v>269</v>
      </c>
      <c r="E337" s="3" t="s">
        <v>269</v>
      </c>
      <c r="F337" s="3" t="s">
        <v>269</v>
      </c>
    </row>
    <row r="338" spans="1:6" x14ac:dyDescent="0.2">
      <c r="A338" s="2" t="s">
        <v>40</v>
      </c>
      <c r="B338" s="3" t="s">
        <v>195</v>
      </c>
      <c r="C338" s="3" t="s">
        <v>270</v>
      </c>
      <c r="D338" s="3" t="s">
        <v>270</v>
      </c>
      <c r="E338" s="3" t="s">
        <v>270</v>
      </c>
      <c r="F338" s="3" t="s">
        <v>270</v>
      </c>
    </row>
    <row r="339" spans="1:6" x14ac:dyDescent="0.2">
      <c r="A339" s="2" t="s">
        <v>79</v>
      </c>
      <c r="B339" s="3" t="s">
        <v>225</v>
      </c>
      <c r="C339" s="3" t="s">
        <v>271</v>
      </c>
      <c r="D339" s="3" t="s">
        <v>271</v>
      </c>
      <c r="E339" s="3" t="s">
        <v>272</v>
      </c>
      <c r="F339" s="3" t="s">
        <v>272</v>
      </c>
    </row>
    <row r="340" spans="1:6" x14ac:dyDescent="0.2">
      <c r="A340" s="2" t="s">
        <v>126</v>
      </c>
      <c r="B340" s="3" t="s">
        <v>226</v>
      </c>
      <c r="C340" s="3" t="s">
        <v>226</v>
      </c>
      <c r="D340" s="3" t="s">
        <v>226</v>
      </c>
      <c r="E340" s="3" t="s">
        <v>273</v>
      </c>
      <c r="F340" s="3" t="s">
        <v>273</v>
      </c>
    </row>
    <row r="341" spans="1:6" x14ac:dyDescent="0.2">
      <c r="A341" s="2" t="s">
        <v>3</v>
      </c>
      <c r="B341" s="3" t="s">
        <v>228</v>
      </c>
      <c r="C341" s="3" t="s">
        <v>227</v>
      </c>
      <c r="D341" s="3" t="s">
        <v>227</v>
      </c>
      <c r="E341" s="3" t="s">
        <v>163</v>
      </c>
      <c r="F341" s="3" t="s">
        <v>163</v>
      </c>
    </row>
    <row r="342" spans="1:6" x14ac:dyDescent="0.2">
      <c r="A342" s="2" t="s">
        <v>47</v>
      </c>
      <c r="B342" s="3" t="s">
        <v>230</v>
      </c>
      <c r="C342" s="3" t="s">
        <v>274</v>
      </c>
      <c r="D342" s="3" t="s">
        <v>274</v>
      </c>
      <c r="E342" s="3" t="s">
        <v>275</v>
      </c>
      <c r="F342" s="3" t="s">
        <v>275</v>
      </c>
    </row>
    <row r="343" spans="1:6" x14ac:dyDescent="0.2">
      <c r="A343" s="2" t="s">
        <v>85</v>
      </c>
      <c r="B343" s="3" t="s">
        <v>276</v>
      </c>
      <c r="C343" s="3" t="s">
        <v>276</v>
      </c>
      <c r="D343" s="3" t="s">
        <v>276</v>
      </c>
      <c r="E343" s="3" t="s">
        <v>276</v>
      </c>
      <c r="F343" s="3" t="s">
        <v>276</v>
      </c>
    </row>
    <row r="344" spans="1:6" x14ac:dyDescent="0.2">
      <c r="A344" s="2" t="s">
        <v>131</v>
      </c>
      <c r="B344" s="3" t="s">
        <v>232</v>
      </c>
      <c r="C344" s="3" t="s">
        <v>232</v>
      </c>
      <c r="D344" s="3" t="s">
        <v>232</v>
      </c>
      <c r="E344" s="3" t="s">
        <v>277</v>
      </c>
      <c r="F344" s="3" t="s">
        <v>277</v>
      </c>
    </row>
    <row r="345" spans="1:6" x14ac:dyDescent="0.2">
      <c r="A345" s="2" t="s">
        <v>87</v>
      </c>
      <c r="B345" s="3" t="s">
        <v>278</v>
      </c>
      <c r="C345" s="3" t="s">
        <v>278</v>
      </c>
      <c r="D345" s="3" t="s">
        <v>278</v>
      </c>
      <c r="E345" s="3" t="s">
        <v>278</v>
      </c>
      <c r="F345" s="3" t="s">
        <v>278</v>
      </c>
    </row>
    <row r="346" spans="1:6" x14ac:dyDescent="0.2">
      <c r="A346" s="2" t="s">
        <v>132</v>
      </c>
      <c r="B346" s="3" t="s">
        <v>279</v>
      </c>
      <c r="C346" s="3" t="s">
        <v>279</v>
      </c>
      <c r="D346" s="3" t="s">
        <v>279</v>
      </c>
      <c r="E346" s="3" t="s">
        <v>279</v>
      </c>
      <c r="F346" s="3" t="s">
        <v>279</v>
      </c>
    </row>
    <row r="348" spans="1:6" x14ac:dyDescent="0.2">
      <c r="A348" s="1" t="s">
        <v>0</v>
      </c>
      <c r="B348" s="1">
        <v>1945</v>
      </c>
      <c r="C348" s="1">
        <v>1946</v>
      </c>
      <c r="D348" s="1">
        <v>1947</v>
      </c>
      <c r="E348" s="1">
        <v>1948</v>
      </c>
      <c r="F348" s="1">
        <v>1949</v>
      </c>
    </row>
    <row r="349" spans="1:6" x14ac:dyDescent="0.2">
      <c r="A349" s="2" t="s">
        <v>89</v>
      </c>
      <c r="B349" s="3" t="s">
        <v>236</v>
      </c>
      <c r="C349" s="3" t="s">
        <v>236</v>
      </c>
      <c r="D349" s="3" t="s">
        <v>236</v>
      </c>
      <c r="E349" s="3" t="s">
        <v>236</v>
      </c>
      <c r="F349" s="3" t="s">
        <v>236</v>
      </c>
    </row>
    <row r="350" spans="1:6" x14ac:dyDescent="0.2">
      <c r="A350" s="2" t="s">
        <v>90</v>
      </c>
      <c r="B350" s="3" t="s">
        <v>238</v>
      </c>
      <c r="C350" s="3" t="s">
        <v>238</v>
      </c>
      <c r="D350" s="3" t="s">
        <v>238</v>
      </c>
      <c r="E350" s="3" t="s">
        <v>238</v>
      </c>
      <c r="F350" s="3" t="s">
        <v>203</v>
      </c>
    </row>
    <row r="351" spans="1:6" x14ac:dyDescent="0.2">
      <c r="A351" s="2" t="s">
        <v>91</v>
      </c>
      <c r="B351" s="3" t="s">
        <v>280</v>
      </c>
      <c r="C351" s="3" t="s">
        <v>280</v>
      </c>
      <c r="D351" s="3" t="s">
        <v>280</v>
      </c>
      <c r="E351" s="3" t="s">
        <v>280</v>
      </c>
      <c r="F351" s="3" t="s">
        <v>281</v>
      </c>
    </row>
    <row r="352" spans="1:6" x14ac:dyDescent="0.2">
      <c r="A352" s="2" t="s">
        <v>49</v>
      </c>
      <c r="B352" s="3" t="s">
        <v>282</v>
      </c>
      <c r="C352" s="3" t="s">
        <v>282</v>
      </c>
      <c r="D352" s="3" t="s">
        <v>282</v>
      </c>
      <c r="E352" s="3" t="s">
        <v>282</v>
      </c>
      <c r="F352" s="3" t="s">
        <v>282</v>
      </c>
    </row>
    <row r="353" spans="1:6" x14ac:dyDescent="0.2">
      <c r="A353" s="2" t="s">
        <v>94</v>
      </c>
      <c r="B353" s="3" t="s">
        <v>240</v>
      </c>
      <c r="C353" s="3" t="s">
        <v>240</v>
      </c>
      <c r="D353" s="3" t="s">
        <v>240</v>
      </c>
      <c r="E353" s="3" t="s">
        <v>240</v>
      </c>
      <c r="F353" s="3" t="s">
        <v>240</v>
      </c>
    </row>
    <row r="354" spans="1:6" x14ac:dyDescent="0.2">
      <c r="A354" s="2" t="s">
        <v>95</v>
      </c>
      <c r="B354" s="3" t="s">
        <v>242</v>
      </c>
      <c r="C354" s="3" t="s">
        <v>242</v>
      </c>
      <c r="D354" s="3" t="s">
        <v>242</v>
      </c>
      <c r="E354" s="3" t="s">
        <v>242</v>
      </c>
      <c r="F354" s="3" t="s">
        <v>242</v>
      </c>
    </row>
    <row r="355" spans="1:6" x14ac:dyDescent="0.2">
      <c r="A355" s="2" t="s">
        <v>96</v>
      </c>
      <c r="B355" s="3" t="s">
        <v>245</v>
      </c>
      <c r="C355" s="3" t="s">
        <v>245</v>
      </c>
      <c r="D355" s="3" t="s">
        <v>245</v>
      </c>
      <c r="E355" s="3" t="s">
        <v>245</v>
      </c>
      <c r="F355" s="3" t="s">
        <v>283</v>
      </c>
    </row>
    <row r="356" spans="1:6" x14ac:dyDescent="0.2">
      <c r="A356" s="2" t="s">
        <v>22</v>
      </c>
      <c r="B356" s="3" t="s">
        <v>209</v>
      </c>
      <c r="C356" s="3" t="s">
        <v>209</v>
      </c>
      <c r="D356" s="3" t="s">
        <v>209</v>
      </c>
      <c r="E356" s="3" t="s">
        <v>209</v>
      </c>
      <c r="F356" s="3" t="s">
        <v>284</v>
      </c>
    </row>
    <row r="357" spans="1:6" x14ac:dyDescent="0.2">
      <c r="A357" s="2" t="s">
        <v>24</v>
      </c>
      <c r="B357" s="3" t="s">
        <v>285</v>
      </c>
      <c r="C357" s="3" t="s">
        <v>285</v>
      </c>
      <c r="D357" s="3" t="s">
        <v>285</v>
      </c>
      <c r="E357" s="3" t="s">
        <v>285</v>
      </c>
      <c r="F357" s="3" t="s">
        <v>285</v>
      </c>
    </row>
    <row r="358" spans="1:6" x14ac:dyDescent="0.2">
      <c r="A358" s="2" t="s">
        <v>100</v>
      </c>
      <c r="B358" s="3" t="s">
        <v>246</v>
      </c>
      <c r="C358" s="3" t="s">
        <v>246</v>
      </c>
      <c r="D358" s="3" t="s">
        <v>246</v>
      </c>
      <c r="E358" s="3" t="s">
        <v>246</v>
      </c>
      <c r="F358" s="3" t="s">
        <v>247</v>
      </c>
    </row>
    <row r="359" spans="1:6" x14ac:dyDescent="0.2">
      <c r="A359" s="2" t="s">
        <v>102</v>
      </c>
      <c r="B359" s="3" t="s">
        <v>248</v>
      </c>
      <c r="C359" s="3" t="s">
        <v>248</v>
      </c>
      <c r="D359" s="3" t="s">
        <v>248</v>
      </c>
      <c r="E359" s="3" t="s">
        <v>248</v>
      </c>
      <c r="F359" s="3" t="s">
        <v>249</v>
      </c>
    </row>
    <row r="360" spans="1:6" x14ac:dyDescent="0.2">
      <c r="A360" s="2" t="s">
        <v>56</v>
      </c>
      <c r="B360" s="3" t="s">
        <v>250</v>
      </c>
      <c r="C360" s="3" t="s">
        <v>250</v>
      </c>
      <c r="D360" s="3" t="s">
        <v>250</v>
      </c>
      <c r="E360" s="3" t="s">
        <v>250</v>
      </c>
      <c r="F360" s="3" t="s">
        <v>286</v>
      </c>
    </row>
    <row r="361" spans="1:6" x14ac:dyDescent="0.2">
      <c r="A361" s="2" t="s">
        <v>105</v>
      </c>
      <c r="B361" s="3" t="s">
        <v>252</v>
      </c>
      <c r="C361" s="3" t="s">
        <v>252</v>
      </c>
      <c r="D361" s="3" t="s">
        <v>287</v>
      </c>
      <c r="E361" s="3" t="s">
        <v>287</v>
      </c>
      <c r="F361" s="3" t="s">
        <v>288</v>
      </c>
    </row>
    <row r="362" spans="1:6" x14ac:dyDescent="0.2">
      <c r="A362" s="2" t="s">
        <v>106</v>
      </c>
      <c r="B362" s="3" t="s">
        <v>253</v>
      </c>
      <c r="C362" s="3" t="s">
        <v>253</v>
      </c>
      <c r="D362" s="3" t="s">
        <v>253</v>
      </c>
      <c r="E362" s="3" t="s">
        <v>253</v>
      </c>
      <c r="F362" s="3" t="s">
        <v>177</v>
      </c>
    </row>
    <row r="363" spans="1:6" x14ac:dyDescent="0.2">
      <c r="A363" s="2" t="s">
        <v>107</v>
      </c>
      <c r="B363" s="3" t="s">
        <v>255</v>
      </c>
      <c r="C363" s="3" t="s">
        <v>255</v>
      </c>
      <c r="D363" s="3" t="s">
        <v>255</v>
      </c>
      <c r="E363" s="3" t="s">
        <v>255</v>
      </c>
      <c r="F363" s="3" t="s">
        <v>255</v>
      </c>
    </row>
    <row r="364" spans="1:6" x14ac:dyDescent="0.2">
      <c r="A364" s="2" t="s">
        <v>26</v>
      </c>
      <c r="B364" s="3" t="s">
        <v>179</v>
      </c>
      <c r="C364" s="3" t="s">
        <v>179</v>
      </c>
      <c r="D364" s="3" t="s">
        <v>179</v>
      </c>
      <c r="E364" s="3" t="s">
        <v>179</v>
      </c>
      <c r="F364" s="3" t="s">
        <v>289</v>
      </c>
    </row>
    <row r="365" spans="1:6" x14ac:dyDescent="0.2">
      <c r="A365" s="2" t="s">
        <v>71</v>
      </c>
      <c r="B365" s="3" t="s">
        <v>256</v>
      </c>
      <c r="C365" s="3" t="s">
        <v>256</v>
      </c>
      <c r="D365" s="3" t="s">
        <v>256</v>
      </c>
      <c r="E365" s="3" t="s">
        <v>256</v>
      </c>
      <c r="F365" s="3" t="s">
        <v>256</v>
      </c>
    </row>
    <row r="366" spans="1:6" x14ac:dyDescent="0.2">
      <c r="A366" s="2" t="s">
        <v>109</v>
      </c>
      <c r="B366" s="3" t="s">
        <v>257</v>
      </c>
      <c r="C366" s="3" t="s">
        <v>257</v>
      </c>
      <c r="D366" s="3" t="s">
        <v>257</v>
      </c>
      <c r="E366" s="3" t="s">
        <v>257</v>
      </c>
      <c r="F366" s="3" t="s">
        <v>181</v>
      </c>
    </row>
    <row r="367" spans="1:6" x14ac:dyDescent="0.2">
      <c r="A367" s="2" t="s">
        <v>110</v>
      </c>
      <c r="B367" s="3" t="s">
        <v>258</v>
      </c>
      <c r="C367" s="3" t="s">
        <v>258</v>
      </c>
      <c r="D367" s="3" t="s">
        <v>258</v>
      </c>
      <c r="E367" s="3" t="s">
        <v>258</v>
      </c>
      <c r="F367" s="3" t="s">
        <v>258</v>
      </c>
    </row>
    <row r="368" spans="1:6" x14ac:dyDescent="0.2">
      <c r="A368" s="2" t="s">
        <v>111</v>
      </c>
      <c r="B368" s="3" t="s">
        <v>259</v>
      </c>
      <c r="C368" s="3" t="s">
        <v>259</v>
      </c>
      <c r="D368" s="3" t="s">
        <v>259</v>
      </c>
      <c r="E368" s="3" t="s">
        <v>259</v>
      </c>
      <c r="F368" s="3" t="s">
        <v>290</v>
      </c>
    </row>
    <row r="369" spans="1:6" x14ac:dyDescent="0.2">
      <c r="A369" s="2" t="s">
        <v>112</v>
      </c>
      <c r="B369" s="3" t="s">
        <v>260</v>
      </c>
      <c r="C369" s="3" t="s">
        <v>260</v>
      </c>
      <c r="D369" s="3" t="s">
        <v>260</v>
      </c>
      <c r="E369" s="3" t="s">
        <v>260</v>
      </c>
      <c r="F369" s="3" t="s">
        <v>260</v>
      </c>
    </row>
    <row r="370" spans="1:6" x14ac:dyDescent="0.2">
      <c r="A370" s="2" t="s">
        <v>114</v>
      </c>
      <c r="B370" s="3" t="s">
        <v>261</v>
      </c>
      <c r="C370" s="3" t="s">
        <v>261</v>
      </c>
      <c r="D370" s="3" t="s">
        <v>261</v>
      </c>
      <c r="E370" s="3" t="s">
        <v>261</v>
      </c>
      <c r="F370" s="3" t="s">
        <v>291</v>
      </c>
    </row>
    <row r="371" spans="1:6" x14ac:dyDescent="0.2">
      <c r="A371" s="2" t="s">
        <v>115</v>
      </c>
      <c r="B371" s="3" t="s">
        <v>262</v>
      </c>
      <c r="C371" s="3" t="s">
        <v>262</v>
      </c>
      <c r="D371" s="3" t="s">
        <v>262</v>
      </c>
      <c r="E371" s="3" t="s">
        <v>262</v>
      </c>
      <c r="F371" s="3" t="s">
        <v>186</v>
      </c>
    </row>
    <row r="372" spans="1:6" x14ac:dyDescent="0.2">
      <c r="A372" s="2" t="s">
        <v>28</v>
      </c>
      <c r="B372" s="3" t="s">
        <v>263</v>
      </c>
      <c r="C372" s="3" t="s">
        <v>263</v>
      </c>
      <c r="D372" s="3" t="s">
        <v>263</v>
      </c>
      <c r="E372" s="3" t="s">
        <v>263</v>
      </c>
      <c r="F372" s="3" t="s">
        <v>263</v>
      </c>
    </row>
    <row r="373" spans="1:6" x14ac:dyDescent="0.2">
      <c r="A373" s="2" t="s">
        <v>117</v>
      </c>
      <c r="B373" s="3" t="s">
        <v>264</v>
      </c>
      <c r="C373" s="3" t="s">
        <v>264</v>
      </c>
      <c r="D373" s="3" t="s">
        <v>264</v>
      </c>
      <c r="E373" s="3" t="s">
        <v>264</v>
      </c>
      <c r="F373" s="3" t="s">
        <v>292</v>
      </c>
    </row>
    <row r="374" spans="1:6" x14ac:dyDescent="0.2">
      <c r="A374" s="2" t="s">
        <v>118</v>
      </c>
      <c r="B374" s="3" t="s">
        <v>265</v>
      </c>
      <c r="C374" s="3" t="s">
        <v>265</v>
      </c>
      <c r="D374" s="3" t="s">
        <v>265</v>
      </c>
      <c r="E374" s="3" t="s">
        <v>265</v>
      </c>
      <c r="F374" s="3" t="s">
        <v>222</v>
      </c>
    </row>
    <row r="375" spans="1:6" x14ac:dyDescent="0.2">
      <c r="A375" s="2" t="s">
        <v>76</v>
      </c>
      <c r="B375" s="3" t="s">
        <v>293</v>
      </c>
      <c r="C375" s="3" t="s">
        <v>293</v>
      </c>
      <c r="D375" s="3" t="s">
        <v>293</v>
      </c>
      <c r="E375" s="3" t="s">
        <v>293</v>
      </c>
      <c r="F375" s="3" t="s">
        <v>294</v>
      </c>
    </row>
    <row r="376" spans="1:6" x14ac:dyDescent="0.2">
      <c r="A376" s="2" t="s">
        <v>120</v>
      </c>
      <c r="B376" s="3" t="s">
        <v>295</v>
      </c>
      <c r="C376" s="3" t="s">
        <v>295</v>
      </c>
      <c r="D376" s="3" t="s">
        <v>295</v>
      </c>
      <c r="E376" s="3" t="s">
        <v>295</v>
      </c>
      <c r="F376" s="3" t="s">
        <v>295</v>
      </c>
    </row>
    <row r="377" spans="1:6" x14ac:dyDescent="0.2">
      <c r="A377" s="2" t="s">
        <v>121</v>
      </c>
      <c r="B377" s="3" t="s">
        <v>268</v>
      </c>
      <c r="C377" s="3" t="s">
        <v>268</v>
      </c>
      <c r="D377" s="3" t="s">
        <v>268</v>
      </c>
      <c r="E377" s="3" t="s">
        <v>268</v>
      </c>
      <c r="F377" s="3" t="s">
        <v>296</v>
      </c>
    </row>
    <row r="378" spans="1:6" x14ac:dyDescent="0.2">
      <c r="A378" s="2" t="s">
        <v>122</v>
      </c>
      <c r="B378" s="3" t="s">
        <v>297</v>
      </c>
      <c r="C378" s="3" t="s">
        <v>297</v>
      </c>
      <c r="D378" s="3" t="s">
        <v>297</v>
      </c>
      <c r="E378" s="3" t="s">
        <v>297</v>
      </c>
      <c r="F378" s="3" t="s">
        <v>298</v>
      </c>
    </row>
    <row r="379" spans="1:6" x14ac:dyDescent="0.2">
      <c r="A379" s="2" t="s">
        <v>40</v>
      </c>
      <c r="B379" s="3" t="s">
        <v>299</v>
      </c>
      <c r="C379" s="3" t="s">
        <v>299</v>
      </c>
      <c r="D379" s="3" t="s">
        <v>299</v>
      </c>
      <c r="E379" s="3" t="s">
        <v>299</v>
      </c>
      <c r="F379" s="3" t="s">
        <v>299</v>
      </c>
    </row>
    <row r="380" spans="1:6" x14ac:dyDescent="0.2">
      <c r="A380" s="2" t="s">
        <v>79</v>
      </c>
      <c r="B380" s="3" t="s">
        <v>272</v>
      </c>
      <c r="C380" s="3" t="s">
        <v>272</v>
      </c>
      <c r="D380" s="3" t="s">
        <v>272</v>
      </c>
      <c r="E380" s="3" t="s">
        <v>272</v>
      </c>
      <c r="F380" s="3" t="s">
        <v>272</v>
      </c>
    </row>
    <row r="381" spans="1:6" x14ac:dyDescent="0.2">
      <c r="A381" s="2" t="s">
        <v>126</v>
      </c>
      <c r="B381" s="3" t="s">
        <v>273</v>
      </c>
      <c r="C381" s="3" t="s">
        <v>273</v>
      </c>
      <c r="D381" s="3" t="s">
        <v>273</v>
      </c>
      <c r="E381" s="3" t="s">
        <v>273</v>
      </c>
      <c r="F381" s="3" t="s">
        <v>273</v>
      </c>
    </row>
    <row r="382" spans="1:6" x14ac:dyDescent="0.2">
      <c r="A382" s="2" t="s">
        <v>3</v>
      </c>
      <c r="B382" s="3" t="s">
        <v>163</v>
      </c>
      <c r="C382" s="3" t="s">
        <v>163</v>
      </c>
      <c r="D382" s="3" t="s">
        <v>163</v>
      </c>
      <c r="E382" s="3" t="s">
        <v>163</v>
      </c>
      <c r="F382" s="3" t="s">
        <v>163</v>
      </c>
    </row>
    <row r="383" spans="1:6" x14ac:dyDescent="0.2">
      <c r="A383" s="2" t="s">
        <v>47</v>
      </c>
      <c r="B383" s="3" t="s">
        <v>275</v>
      </c>
      <c r="C383" s="3" t="s">
        <v>275</v>
      </c>
      <c r="D383" s="3" t="s">
        <v>275</v>
      </c>
      <c r="E383" s="3" t="s">
        <v>275</v>
      </c>
      <c r="F383" s="3" t="s">
        <v>300</v>
      </c>
    </row>
    <row r="384" spans="1:6" x14ac:dyDescent="0.2">
      <c r="A384" s="2" t="s">
        <v>85</v>
      </c>
      <c r="B384" s="3" t="s">
        <v>276</v>
      </c>
      <c r="C384" s="3" t="s">
        <v>276</v>
      </c>
      <c r="D384" s="3" t="s">
        <v>276</v>
      </c>
      <c r="E384" s="3" t="s">
        <v>276</v>
      </c>
      <c r="F384" s="3" t="s">
        <v>301</v>
      </c>
    </row>
    <row r="385" spans="1:6" x14ac:dyDescent="0.2">
      <c r="A385" s="2" t="s">
        <v>131</v>
      </c>
      <c r="B385" s="3" t="s">
        <v>277</v>
      </c>
      <c r="C385" s="3" t="s">
        <v>277</v>
      </c>
      <c r="D385" s="3" t="s">
        <v>277</v>
      </c>
      <c r="E385" s="3" t="s">
        <v>277</v>
      </c>
      <c r="F385" s="3" t="s">
        <v>277</v>
      </c>
    </row>
    <row r="386" spans="1:6" x14ac:dyDescent="0.2">
      <c r="A386" s="2" t="s">
        <v>87</v>
      </c>
      <c r="B386" s="3" t="s">
        <v>278</v>
      </c>
      <c r="C386" s="3" t="s">
        <v>278</v>
      </c>
      <c r="D386" s="3" t="s">
        <v>278</v>
      </c>
      <c r="E386" s="3" t="s">
        <v>278</v>
      </c>
      <c r="F386" s="3" t="s">
        <v>157</v>
      </c>
    </row>
    <row r="387" spans="1:6" x14ac:dyDescent="0.2">
      <c r="A387" s="2" t="s">
        <v>132</v>
      </c>
      <c r="B387" s="3" t="s">
        <v>279</v>
      </c>
      <c r="C387" s="3" t="s">
        <v>279</v>
      </c>
      <c r="D387" s="3" t="s">
        <v>279</v>
      </c>
      <c r="E387" s="3" t="s">
        <v>279</v>
      </c>
      <c r="F387" s="3" t="s">
        <v>302</v>
      </c>
    </row>
    <row r="389" spans="1:6" x14ac:dyDescent="0.2">
      <c r="A389" s="1" t="s">
        <v>0</v>
      </c>
      <c r="B389" s="1">
        <v>1950</v>
      </c>
      <c r="C389" s="1">
        <v>1951</v>
      </c>
      <c r="D389" s="1">
        <v>1952</v>
      </c>
      <c r="E389" s="1">
        <v>1953</v>
      </c>
      <c r="F389" s="1">
        <v>1954</v>
      </c>
    </row>
    <row r="390" spans="1:6" x14ac:dyDescent="0.2">
      <c r="A390" s="2" t="s">
        <v>89</v>
      </c>
      <c r="B390" s="3" t="s">
        <v>236</v>
      </c>
      <c r="C390" s="3" t="s">
        <v>236</v>
      </c>
      <c r="D390" s="3" t="s">
        <v>236</v>
      </c>
      <c r="E390" s="3" t="s">
        <v>236</v>
      </c>
      <c r="F390" s="3" t="s">
        <v>236</v>
      </c>
    </row>
    <row r="391" spans="1:6" x14ac:dyDescent="0.2">
      <c r="A391" s="2" t="s">
        <v>90</v>
      </c>
      <c r="B391" s="3" t="s">
        <v>203</v>
      </c>
      <c r="C391" s="3" t="s">
        <v>203</v>
      </c>
      <c r="D391" s="3" t="s">
        <v>203</v>
      </c>
      <c r="E391" s="3" t="s">
        <v>203</v>
      </c>
      <c r="F391" s="3" t="s">
        <v>203</v>
      </c>
    </row>
    <row r="392" spans="1:6" x14ac:dyDescent="0.2">
      <c r="A392" s="2" t="s">
        <v>91</v>
      </c>
      <c r="B392" s="3" t="s">
        <v>281</v>
      </c>
      <c r="C392" s="3" t="s">
        <v>281</v>
      </c>
      <c r="D392" s="3" t="s">
        <v>281</v>
      </c>
      <c r="E392" s="3" t="s">
        <v>281</v>
      </c>
      <c r="F392" s="3" t="s">
        <v>281</v>
      </c>
    </row>
    <row r="393" spans="1:6" x14ac:dyDescent="0.2">
      <c r="A393" s="2" t="s">
        <v>49</v>
      </c>
      <c r="B393" s="3" t="s">
        <v>282</v>
      </c>
      <c r="C393" s="3" t="s">
        <v>282</v>
      </c>
      <c r="D393" s="3" t="s">
        <v>282</v>
      </c>
      <c r="E393" s="3" t="s">
        <v>282</v>
      </c>
      <c r="F393" s="3" t="s">
        <v>282</v>
      </c>
    </row>
    <row r="394" spans="1:6" x14ac:dyDescent="0.2">
      <c r="A394" s="2" t="s">
        <v>94</v>
      </c>
      <c r="B394" s="3" t="s">
        <v>240</v>
      </c>
      <c r="C394" s="3" t="s">
        <v>240</v>
      </c>
      <c r="D394" s="3" t="s">
        <v>240</v>
      </c>
      <c r="E394" s="3" t="s">
        <v>240</v>
      </c>
      <c r="F394" s="3" t="s">
        <v>240</v>
      </c>
    </row>
    <row r="395" spans="1:6" x14ac:dyDescent="0.2">
      <c r="A395" s="2" t="s">
        <v>95</v>
      </c>
      <c r="B395" s="3" t="s">
        <v>242</v>
      </c>
      <c r="C395" s="3" t="s">
        <v>242</v>
      </c>
      <c r="D395" s="3" t="s">
        <v>242</v>
      </c>
      <c r="E395" s="3" t="s">
        <v>242</v>
      </c>
      <c r="F395" s="3" t="s">
        <v>242</v>
      </c>
    </row>
    <row r="396" spans="1:6" x14ac:dyDescent="0.2">
      <c r="A396" s="2" t="s">
        <v>96</v>
      </c>
      <c r="B396" s="3" t="s">
        <v>283</v>
      </c>
      <c r="C396" s="3" t="s">
        <v>283</v>
      </c>
      <c r="D396" s="3" t="s">
        <v>283</v>
      </c>
      <c r="E396" s="3" t="s">
        <v>283</v>
      </c>
      <c r="F396" s="3" t="s">
        <v>283</v>
      </c>
    </row>
    <row r="397" spans="1:6" x14ac:dyDescent="0.2">
      <c r="A397" s="2" t="s">
        <v>22</v>
      </c>
      <c r="B397" s="3" t="s">
        <v>284</v>
      </c>
      <c r="C397" s="3" t="s">
        <v>284</v>
      </c>
      <c r="D397" s="3" t="s">
        <v>284</v>
      </c>
      <c r="E397" s="3" t="s">
        <v>284</v>
      </c>
      <c r="F397" s="3" t="s">
        <v>284</v>
      </c>
    </row>
    <row r="398" spans="1:6" x14ac:dyDescent="0.2">
      <c r="A398" s="2" t="s">
        <v>24</v>
      </c>
      <c r="B398" s="3" t="s">
        <v>303</v>
      </c>
      <c r="C398" s="3" t="s">
        <v>303</v>
      </c>
      <c r="D398" s="3" t="s">
        <v>303</v>
      </c>
      <c r="E398" s="3" t="s">
        <v>303</v>
      </c>
      <c r="F398" s="3" t="s">
        <v>303</v>
      </c>
    </row>
    <row r="399" spans="1:6" x14ac:dyDescent="0.2">
      <c r="A399" s="2" t="s">
        <v>100</v>
      </c>
      <c r="B399" s="3" t="s">
        <v>247</v>
      </c>
      <c r="C399" s="3" t="s">
        <v>304</v>
      </c>
      <c r="D399" s="3" t="s">
        <v>304</v>
      </c>
      <c r="E399" s="3" t="s">
        <v>304</v>
      </c>
      <c r="F399" s="3" t="s">
        <v>304</v>
      </c>
    </row>
    <row r="400" spans="1:6" x14ac:dyDescent="0.2">
      <c r="A400" s="2" t="s">
        <v>102</v>
      </c>
      <c r="B400" s="3" t="s">
        <v>249</v>
      </c>
      <c r="C400" s="3" t="s">
        <v>249</v>
      </c>
      <c r="D400" s="3" t="s">
        <v>249</v>
      </c>
      <c r="E400" s="3" t="s">
        <v>249</v>
      </c>
      <c r="F400" s="3" t="s">
        <v>249</v>
      </c>
    </row>
    <row r="401" spans="1:6" x14ac:dyDescent="0.2">
      <c r="A401" s="2" t="s">
        <v>56</v>
      </c>
      <c r="B401" s="3" t="s">
        <v>286</v>
      </c>
      <c r="C401" s="3" t="s">
        <v>286</v>
      </c>
      <c r="D401" s="3" t="s">
        <v>305</v>
      </c>
      <c r="E401" s="3" t="s">
        <v>305</v>
      </c>
      <c r="F401" s="3" t="s">
        <v>305</v>
      </c>
    </row>
    <row r="402" spans="1:6" x14ac:dyDescent="0.2">
      <c r="A402" s="2" t="s">
        <v>105</v>
      </c>
      <c r="B402" s="3" t="s">
        <v>288</v>
      </c>
      <c r="C402" s="3" t="s">
        <v>288</v>
      </c>
      <c r="D402" s="3" t="s">
        <v>288</v>
      </c>
      <c r="E402" s="3" t="s">
        <v>306</v>
      </c>
      <c r="F402" s="3" t="s">
        <v>307</v>
      </c>
    </row>
    <row r="403" spans="1:6" x14ac:dyDescent="0.2">
      <c r="A403" s="2" t="s">
        <v>106</v>
      </c>
      <c r="B403" s="3" t="s">
        <v>177</v>
      </c>
      <c r="C403" s="3" t="s">
        <v>177</v>
      </c>
      <c r="D403" s="3" t="s">
        <v>177</v>
      </c>
      <c r="E403" s="3" t="s">
        <v>177</v>
      </c>
      <c r="F403" s="3" t="s">
        <v>177</v>
      </c>
    </row>
    <row r="404" spans="1:6" x14ac:dyDescent="0.2">
      <c r="A404" s="2" t="s">
        <v>107</v>
      </c>
      <c r="B404" s="3" t="s">
        <v>255</v>
      </c>
      <c r="C404" s="3" t="s">
        <v>254</v>
      </c>
      <c r="D404" s="3" t="s">
        <v>254</v>
      </c>
      <c r="E404" s="3" t="s">
        <v>254</v>
      </c>
      <c r="F404" s="3" t="s">
        <v>254</v>
      </c>
    </row>
    <row r="405" spans="1:6" x14ac:dyDescent="0.2">
      <c r="A405" s="2" t="s">
        <v>26</v>
      </c>
      <c r="B405" s="3" t="s">
        <v>289</v>
      </c>
      <c r="C405" s="3" t="s">
        <v>289</v>
      </c>
      <c r="D405" s="3" t="s">
        <v>289</v>
      </c>
      <c r="E405" s="3" t="s">
        <v>289</v>
      </c>
      <c r="F405" s="3" t="s">
        <v>289</v>
      </c>
    </row>
    <row r="406" spans="1:6" x14ac:dyDescent="0.2">
      <c r="A406" s="2" t="s">
        <v>71</v>
      </c>
      <c r="B406" s="3" t="s">
        <v>256</v>
      </c>
      <c r="C406" s="3" t="s">
        <v>256</v>
      </c>
      <c r="D406" s="3" t="s">
        <v>256</v>
      </c>
      <c r="E406" s="3" t="s">
        <v>256</v>
      </c>
      <c r="F406" s="3" t="s">
        <v>256</v>
      </c>
    </row>
    <row r="407" spans="1:6" x14ac:dyDescent="0.2">
      <c r="A407" s="2" t="s">
        <v>109</v>
      </c>
      <c r="B407" s="3" t="s">
        <v>181</v>
      </c>
      <c r="C407" s="3" t="s">
        <v>181</v>
      </c>
      <c r="D407" s="3" t="s">
        <v>181</v>
      </c>
      <c r="E407" s="3" t="s">
        <v>181</v>
      </c>
      <c r="F407" s="3" t="s">
        <v>181</v>
      </c>
    </row>
    <row r="408" spans="1:6" x14ac:dyDescent="0.2">
      <c r="A408" s="2" t="s">
        <v>110</v>
      </c>
      <c r="B408" s="3" t="s">
        <v>258</v>
      </c>
      <c r="C408" s="3" t="s">
        <v>258</v>
      </c>
      <c r="D408" s="3" t="s">
        <v>258</v>
      </c>
      <c r="E408" s="3" t="s">
        <v>258</v>
      </c>
      <c r="F408" s="3" t="s">
        <v>258</v>
      </c>
    </row>
    <row r="409" spans="1:6" x14ac:dyDescent="0.2">
      <c r="A409" s="2" t="s">
        <v>111</v>
      </c>
      <c r="B409" s="3" t="s">
        <v>290</v>
      </c>
      <c r="C409" s="3" t="s">
        <v>290</v>
      </c>
      <c r="D409" s="3" t="s">
        <v>308</v>
      </c>
      <c r="E409" s="3" t="s">
        <v>308</v>
      </c>
      <c r="F409" s="3" t="s">
        <v>308</v>
      </c>
    </row>
    <row r="410" spans="1:6" x14ac:dyDescent="0.2">
      <c r="A410" s="2" t="s">
        <v>112</v>
      </c>
      <c r="B410" s="3" t="s">
        <v>309</v>
      </c>
      <c r="C410" s="3" t="s">
        <v>310</v>
      </c>
      <c r="D410" s="3" t="s">
        <v>310</v>
      </c>
      <c r="E410" s="3" t="s">
        <v>310</v>
      </c>
      <c r="F410" s="3" t="s">
        <v>310</v>
      </c>
    </row>
    <row r="411" spans="1:6" x14ac:dyDescent="0.2">
      <c r="A411" s="2" t="s">
        <v>114</v>
      </c>
      <c r="B411" s="3" t="s">
        <v>291</v>
      </c>
      <c r="C411" s="3" t="s">
        <v>291</v>
      </c>
      <c r="D411" s="3" t="s">
        <v>291</v>
      </c>
      <c r="E411" s="3" t="s">
        <v>291</v>
      </c>
      <c r="F411" s="3" t="s">
        <v>291</v>
      </c>
    </row>
    <row r="412" spans="1:6" x14ac:dyDescent="0.2">
      <c r="A412" s="2" t="s">
        <v>115</v>
      </c>
      <c r="B412" s="3" t="s">
        <v>186</v>
      </c>
      <c r="C412" s="3" t="s">
        <v>186</v>
      </c>
      <c r="D412" s="3" t="s">
        <v>186</v>
      </c>
      <c r="E412" s="3" t="s">
        <v>186</v>
      </c>
      <c r="F412" s="3" t="s">
        <v>186</v>
      </c>
    </row>
    <row r="413" spans="1:6" x14ac:dyDescent="0.2">
      <c r="A413" s="2" t="s">
        <v>28</v>
      </c>
      <c r="B413" s="3" t="s">
        <v>263</v>
      </c>
      <c r="C413" s="3" t="s">
        <v>311</v>
      </c>
      <c r="D413" s="3" t="s">
        <v>311</v>
      </c>
      <c r="E413" s="3" t="s">
        <v>311</v>
      </c>
      <c r="F413" s="3" t="s">
        <v>311</v>
      </c>
    </row>
    <row r="414" spans="1:6" x14ac:dyDescent="0.2">
      <c r="A414" s="2" t="s">
        <v>117</v>
      </c>
      <c r="B414" s="3" t="s">
        <v>292</v>
      </c>
      <c r="C414" s="3" t="s">
        <v>312</v>
      </c>
      <c r="D414" s="3" t="s">
        <v>312</v>
      </c>
      <c r="E414" s="3" t="s">
        <v>312</v>
      </c>
      <c r="F414" s="3" t="s">
        <v>312</v>
      </c>
    </row>
    <row r="415" spans="1:6" x14ac:dyDescent="0.2">
      <c r="A415" s="2" t="s">
        <v>118</v>
      </c>
      <c r="B415" s="3" t="s">
        <v>222</v>
      </c>
      <c r="C415" s="3" t="s">
        <v>222</v>
      </c>
      <c r="D415" s="3" t="s">
        <v>222</v>
      </c>
      <c r="E415" s="3" t="s">
        <v>222</v>
      </c>
      <c r="F415" s="3" t="s">
        <v>222</v>
      </c>
    </row>
    <row r="416" spans="1:6" x14ac:dyDescent="0.2">
      <c r="A416" s="2" t="s">
        <v>76</v>
      </c>
      <c r="B416" s="3" t="s">
        <v>294</v>
      </c>
      <c r="C416" s="3" t="s">
        <v>294</v>
      </c>
      <c r="D416" s="3" t="s">
        <v>294</v>
      </c>
      <c r="E416" s="3" t="s">
        <v>294</v>
      </c>
      <c r="F416" s="3" t="s">
        <v>294</v>
      </c>
    </row>
    <row r="417" spans="1:6" x14ac:dyDescent="0.2">
      <c r="A417" s="2" t="s">
        <v>120</v>
      </c>
      <c r="B417" s="3" t="s">
        <v>295</v>
      </c>
      <c r="C417" s="3" t="s">
        <v>295</v>
      </c>
      <c r="D417" s="3" t="s">
        <v>295</v>
      </c>
      <c r="E417" s="3" t="s">
        <v>295</v>
      </c>
      <c r="F417" s="3" t="s">
        <v>295</v>
      </c>
    </row>
    <row r="418" spans="1:6" x14ac:dyDescent="0.2">
      <c r="A418" s="2" t="s">
        <v>121</v>
      </c>
      <c r="B418" s="3" t="s">
        <v>296</v>
      </c>
      <c r="C418" s="3" t="s">
        <v>296</v>
      </c>
      <c r="D418" s="3" t="s">
        <v>296</v>
      </c>
      <c r="E418" s="3" t="s">
        <v>296</v>
      </c>
      <c r="F418" s="3" t="s">
        <v>296</v>
      </c>
    </row>
    <row r="419" spans="1:6" x14ac:dyDescent="0.2">
      <c r="A419" s="2" t="s">
        <v>122</v>
      </c>
      <c r="B419" s="3" t="s">
        <v>298</v>
      </c>
      <c r="C419" s="3" t="s">
        <v>298</v>
      </c>
      <c r="D419" s="3" t="s">
        <v>298</v>
      </c>
      <c r="E419" s="3" t="s">
        <v>298</v>
      </c>
      <c r="F419" s="3" t="s">
        <v>298</v>
      </c>
    </row>
    <row r="420" spans="1:6" x14ac:dyDescent="0.2">
      <c r="A420" s="2" t="s">
        <v>40</v>
      </c>
      <c r="B420" s="3" t="s">
        <v>313</v>
      </c>
      <c r="C420" s="3" t="s">
        <v>313</v>
      </c>
      <c r="D420" s="3" t="s">
        <v>313</v>
      </c>
      <c r="E420" s="3" t="s">
        <v>313</v>
      </c>
      <c r="F420" s="3" t="s">
        <v>313</v>
      </c>
    </row>
    <row r="421" spans="1:6" x14ac:dyDescent="0.2">
      <c r="A421" s="2" t="s">
        <v>79</v>
      </c>
      <c r="B421" s="3" t="s">
        <v>272</v>
      </c>
      <c r="C421" s="3" t="s">
        <v>272</v>
      </c>
      <c r="D421" s="3" t="s">
        <v>314</v>
      </c>
      <c r="E421" s="3" t="s">
        <v>315</v>
      </c>
      <c r="F421" s="3" t="s">
        <v>315</v>
      </c>
    </row>
    <row r="422" spans="1:6" x14ac:dyDescent="0.2">
      <c r="A422" s="2" t="s">
        <v>126</v>
      </c>
      <c r="B422" s="3" t="s">
        <v>273</v>
      </c>
      <c r="C422" s="3" t="s">
        <v>273</v>
      </c>
      <c r="D422" s="3" t="s">
        <v>315</v>
      </c>
      <c r="E422" s="3" t="s">
        <v>316</v>
      </c>
      <c r="F422" s="3" t="s">
        <v>316</v>
      </c>
    </row>
    <row r="423" spans="1:6" x14ac:dyDescent="0.2">
      <c r="A423" s="2" t="s">
        <v>3</v>
      </c>
      <c r="B423" s="3" t="s">
        <v>163</v>
      </c>
      <c r="C423" s="3" t="s">
        <v>163</v>
      </c>
      <c r="D423" s="3" t="s">
        <v>163</v>
      </c>
      <c r="E423" s="3" t="s">
        <v>163</v>
      </c>
      <c r="F423" s="3" t="s">
        <v>163</v>
      </c>
    </row>
    <row r="424" spans="1:6" x14ac:dyDescent="0.2">
      <c r="A424" s="2" t="s">
        <v>47</v>
      </c>
      <c r="B424" s="3" t="s">
        <v>300</v>
      </c>
      <c r="C424" s="3" t="s">
        <v>300</v>
      </c>
      <c r="D424" s="3" t="s">
        <v>317</v>
      </c>
      <c r="E424" s="3" t="s">
        <v>318</v>
      </c>
      <c r="F424" s="3" t="s">
        <v>319</v>
      </c>
    </row>
    <row r="425" spans="1:6" x14ac:dyDescent="0.2">
      <c r="A425" s="2" t="s">
        <v>85</v>
      </c>
      <c r="B425" s="3" t="s">
        <v>301</v>
      </c>
      <c r="C425" s="3" t="s">
        <v>320</v>
      </c>
      <c r="D425" s="3" t="s">
        <v>320</v>
      </c>
      <c r="E425" s="3" t="s">
        <v>320</v>
      </c>
      <c r="F425" s="3" t="s">
        <v>320</v>
      </c>
    </row>
    <row r="426" spans="1:6" x14ac:dyDescent="0.2">
      <c r="A426" s="2" t="s">
        <v>131</v>
      </c>
      <c r="B426" s="3" t="s">
        <v>277</v>
      </c>
      <c r="C426" s="3" t="s">
        <v>277</v>
      </c>
      <c r="D426" s="3" t="s">
        <v>277</v>
      </c>
      <c r="E426" s="3" t="s">
        <v>277</v>
      </c>
      <c r="F426" s="3" t="s">
        <v>277</v>
      </c>
    </row>
    <row r="427" spans="1:6" x14ac:dyDescent="0.2">
      <c r="A427" s="2" t="s">
        <v>87</v>
      </c>
      <c r="B427" s="3" t="s">
        <v>157</v>
      </c>
      <c r="C427" s="3" t="s">
        <v>157</v>
      </c>
      <c r="D427" s="3" t="s">
        <v>157</v>
      </c>
      <c r="E427" s="3" t="s">
        <v>157</v>
      </c>
      <c r="F427" s="3" t="s">
        <v>157</v>
      </c>
    </row>
    <row r="428" spans="1:6" x14ac:dyDescent="0.2">
      <c r="A428" s="2" t="s">
        <v>132</v>
      </c>
      <c r="B428" s="3" t="s">
        <v>302</v>
      </c>
      <c r="C428" s="3" t="s">
        <v>321</v>
      </c>
      <c r="D428" s="3" t="s">
        <v>321</v>
      </c>
      <c r="E428" s="3" t="s">
        <v>321</v>
      </c>
      <c r="F428" s="3" t="s">
        <v>321</v>
      </c>
    </row>
    <row r="430" spans="1:6" x14ac:dyDescent="0.2">
      <c r="A430" s="1" t="s">
        <v>0</v>
      </c>
      <c r="B430" s="1">
        <v>1955</v>
      </c>
      <c r="C430" s="1">
        <v>1956</v>
      </c>
      <c r="D430" s="1">
        <v>1957</v>
      </c>
      <c r="E430" s="1">
        <v>1958</v>
      </c>
      <c r="F430" s="1">
        <v>1959</v>
      </c>
    </row>
    <row r="431" spans="1:6" x14ac:dyDescent="0.2">
      <c r="A431" s="2" t="s">
        <v>89</v>
      </c>
      <c r="B431" s="3" t="s">
        <v>322</v>
      </c>
      <c r="C431" s="3" t="s">
        <v>322</v>
      </c>
      <c r="D431" s="3" t="s">
        <v>322</v>
      </c>
      <c r="E431" s="3" t="s">
        <v>322</v>
      </c>
      <c r="F431" s="3" t="s">
        <v>322</v>
      </c>
    </row>
    <row r="432" spans="1:6" x14ac:dyDescent="0.2">
      <c r="A432" s="2" t="s">
        <v>90</v>
      </c>
      <c r="B432" s="3" t="s">
        <v>203</v>
      </c>
      <c r="C432" s="3" t="s">
        <v>203</v>
      </c>
      <c r="D432" s="3" t="s">
        <v>203</v>
      </c>
      <c r="E432" s="3" t="s">
        <v>203</v>
      </c>
      <c r="F432" s="3" t="s">
        <v>203</v>
      </c>
    </row>
    <row r="433" spans="1:6" x14ac:dyDescent="0.2">
      <c r="A433" s="2" t="s">
        <v>91</v>
      </c>
      <c r="B433" s="3" t="s">
        <v>281</v>
      </c>
      <c r="C433" s="3" t="s">
        <v>281</v>
      </c>
      <c r="D433" s="3" t="s">
        <v>281</v>
      </c>
      <c r="E433" s="3" t="s">
        <v>281</v>
      </c>
      <c r="F433" s="3" t="s">
        <v>281</v>
      </c>
    </row>
    <row r="434" spans="1:6" x14ac:dyDescent="0.2">
      <c r="A434" s="2" t="s">
        <v>49</v>
      </c>
      <c r="B434" s="3" t="s">
        <v>282</v>
      </c>
      <c r="C434" s="3" t="s">
        <v>282</v>
      </c>
      <c r="D434" s="3" t="s">
        <v>282</v>
      </c>
      <c r="E434" s="3" t="s">
        <v>282</v>
      </c>
      <c r="F434" s="3" t="s">
        <v>282</v>
      </c>
    </row>
    <row r="435" spans="1:6" x14ac:dyDescent="0.2">
      <c r="A435" s="2" t="s">
        <v>94</v>
      </c>
      <c r="B435" s="3" t="s">
        <v>240</v>
      </c>
      <c r="C435" s="3" t="s">
        <v>240</v>
      </c>
      <c r="D435" s="3" t="s">
        <v>240</v>
      </c>
      <c r="E435" s="3" t="s">
        <v>240</v>
      </c>
      <c r="F435" s="3" t="s">
        <v>240</v>
      </c>
    </row>
    <row r="436" spans="1:6" x14ac:dyDescent="0.2">
      <c r="A436" s="2" t="s">
        <v>95</v>
      </c>
      <c r="B436" s="3" t="s">
        <v>242</v>
      </c>
      <c r="C436" s="3" t="s">
        <v>242</v>
      </c>
      <c r="D436" s="3" t="s">
        <v>242</v>
      </c>
      <c r="E436" s="3" t="s">
        <v>242</v>
      </c>
      <c r="F436" s="3" t="s">
        <v>242</v>
      </c>
    </row>
    <row r="437" spans="1:6" x14ac:dyDescent="0.2">
      <c r="A437" s="2" t="s">
        <v>96</v>
      </c>
      <c r="B437" s="3" t="s">
        <v>283</v>
      </c>
      <c r="C437" s="3" t="s">
        <v>283</v>
      </c>
      <c r="D437" s="3" t="s">
        <v>283</v>
      </c>
      <c r="E437" s="3" t="s">
        <v>283</v>
      </c>
      <c r="F437" s="3" t="s">
        <v>283</v>
      </c>
    </row>
    <row r="438" spans="1:6" x14ac:dyDescent="0.2">
      <c r="A438" s="2" t="s">
        <v>22</v>
      </c>
      <c r="B438" s="3" t="s">
        <v>284</v>
      </c>
      <c r="C438" s="3" t="s">
        <v>284</v>
      </c>
      <c r="D438" s="3" t="s">
        <v>284</v>
      </c>
      <c r="E438" s="3" t="s">
        <v>284</v>
      </c>
      <c r="F438" s="3" t="s">
        <v>284</v>
      </c>
    </row>
    <row r="439" spans="1:6" x14ac:dyDescent="0.2">
      <c r="A439" s="2" t="s">
        <v>24</v>
      </c>
      <c r="B439" s="3" t="s">
        <v>303</v>
      </c>
      <c r="C439" s="3" t="s">
        <v>303</v>
      </c>
      <c r="D439" s="3" t="s">
        <v>303</v>
      </c>
      <c r="E439" s="3" t="s">
        <v>303</v>
      </c>
      <c r="F439" s="3" t="s">
        <v>303</v>
      </c>
    </row>
    <row r="440" spans="1:6" x14ac:dyDescent="0.2">
      <c r="A440" s="2" t="s">
        <v>100</v>
      </c>
      <c r="B440" s="3" t="s">
        <v>304</v>
      </c>
      <c r="C440" s="3" t="s">
        <v>304</v>
      </c>
      <c r="D440" s="3" t="s">
        <v>304</v>
      </c>
      <c r="E440" s="3" t="s">
        <v>304</v>
      </c>
      <c r="F440" s="3" t="s">
        <v>323</v>
      </c>
    </row>
    <row r="441" spans="1:6" x14ac:dyDescent="0.2">
      <c r="A441" s="2" t="s">
        <v>102</v>
      </c>
      <c r="B441" s="3" t="s">
        <v>324</v>
      </c>
      <c r="C441" s="3" t="s">
        <v>324</v>
      </c>
      <c r="D441" s="3" t="s">
        <v>324</v>
      </c>
      <c r="E441" s="3" t="s">
        <v>324</v>
      </c>
      <c r="F441" s="3" t="s">
        <v>324</v>
      </c>
    </row>
    <row r="442" spans="1:6" x14ac:dyDescent="0.2">
      <c r="A442" s="2" t="s">
        <v>56</v>
      </c>
      <c r="B442" s="3" t="s">
        <v>325</v>
      </c>
      <c r="C442" s="3" t="s">
        <v>325</v>
      </c>
      <c r="D442" s="3" t="s">
        <v>325</v>
      </c>
      <c r="E442" s="3" t="s">
        <v>325</v>
      </c>
      <c r="F442" s="3" t="s">
        <v>325</v>
      </c>
    </row>
    <row r="443" spans="1:6" x14ac:dyDescent="0.2">
      <c r="A443" s="2" t="s">
        <v>105</v>
      </c>
      <c r="B443" s="3" t="s">
        <v>307</v>
      </c>
      <c r="C443" s="3" t="s">
        <v>307</v>
      </c>
      <c r="D443" s="3" t="s">
        <v>307</v>
      </c>
      <c r="E443" s="3" t="s">
        <v>307</v>
      </c>
      <c r="F443" s="3" t="s">
        <v>307</v>
      </c>
    </row>
    <row r="444" spans="1:6" x14ac:dyDescent="0.2">
      <c r="A444" s="2" t="s">
        <v>106</v>
      </c>
      <c r="B444" s="3" t="s">
        <v>177</v>
      </c>
      <c r="C444" s="3" t="s">
        <v>177</v>
      </c>
      <c r="D444" s="3" t="s">
        <v>177</v>
      </c>
      <c r="E444" s="3" t="s">
        <v>177</v>
      </c>
      <c r="F444" s="3" t="s">
        <v>177</v>
      </c>
    </row>
    <row r="445" spans="1:6" x14ac:dyDescent="0.2">
      <c r="A445" s="2" t="s">
        <v>107</v>
      </c>
      <c r="B445" s="3" t="s">
        <v>254</v>
      </c>
      <c r="C445" s="3" t="s">
        <v>254</v>
      </c>
      <c r="D445" s="3" t="s">
        <v>254</v>
      </c>
      <c r="E445" s="3" t="s">
        <v>254</v>
      </c>
      <c r="F445" s="3" t="s">
        <v>254</v>
      </c>
    </row>
    <row r="446" spans="1:6" x14ac:dyDescent="0.2">
      <c r="A446" s="2" t="s">
        <v>26</v>
      </c>
      <c r="B446" s="3" t="s">
        <v>289</v>
      </c>
      <c r="C446" s="3" t="s">
        <v>289</v>
      </c>
      <c r="D446" s="3" t="s">
        <v>289</v>
      </c>
      <c r="E446" s="3" t="s">
        <v>289</v>
      </c>
      <c r="F446" s="3" t="s">
        <v>326</v>
      </c>
    </row>
    <row r="447" spans="1:6" x14ac:dyDescent="0.2">
      <c r="A447" s="2" t="s">
        <v>71</v>
      </c>
      <c r="B447" s="3" t="s">
        <v>256</v>
      </c>
      <c r="C447" s="3" t="s">
        <v>256</v>
      </c>
      <c r="D447" s="3" t="s">
        <v>256</v>
      </c>
      <c r="E447" s="3" t="s">
        <v>256</v>
      </c>
      <c r="F447" s="3" t="s">
        <v>256</v>
      </c>
    </row>
    <row r="448" spans="1:6" x14ac:dyDescent="0.2">
      <c r="A448" s="2" t="s">
        <v>109</v>
      </c>
      <c r="B448" s="3" t="s">
        <v>181</v>
      </c>
      <c r="C448" s="3" t="s">
        <v>181</v>
      </c>
      <c r="D448" s="3" t="s">
        <v>181</v>
      </c>
      <c r="E448" s="3" t="s">
        <v>327</v>
      </c>
      <c r="F448" s="3" t="s">
        <v>327</v>
      </c>
    </row>
    <row r="449" spans="1:6" x14ac:dyDescent="0.2">
      <c r="A449" s="2" t="s">
        <v>110</v>
      </c>
      <c r="B449" s="3" t="s">
        <v>258</v>
      </c>
      <c r="C449" s="3" t="s">
        <v>258</v>
      </c>
      <c r="D449" s="3" t="s">
        <v>258</v>
      </c>
      <c r="E449" s="3" t="s">
        <v>258</v>
      </c>
      <c r="F449" s="3" t="s">
        <v>258</v>
      </c>
    </row>
    <row r="450" spans="1:6" x14ac:dyDescent="0.2">
      <c r="A450" s="2" t="s">
        <v>111</v>
      </c>
      <c r="B450" s="3" t="s">
        <v>308</v>
      </c>
      <c r="C450" s="3" t="s">
        <v>308</v>
      </c>
      <c r="D450" s="3" t="s">
        <v>308</v>
      </c>
      <c r="E450" s="3" t="s">
        <v>308</v>
      </c>
      <c r="F450" s="3" t="s">
        <v>308</v>
      </c>
    </row>
    <row r="451" spans="1:6" x14ac:dyDescent="0.2">
      <c r="A451" s="2" t="s">
        <v>112</v>
      </c>
      <c r="B451" s="3" t="s">
        <v>310</v>
      </c>
      <c r="C451" s="3" t="s">
        <v>328</v>
      </c>
      <c r="D451" s="3" t="s">
        <v>329</v>
      </c>
      <c r="E451" s="3" t="s">
        <v>329</v>
      </c>
      <c r="F451" s="3" t="s">
        <v>329</v>
      </c>
    </row>
    <row r="452" spans="1:6" x14ac:dyDescent="0.2">
      <c r="A452" s="2" t="s">
        <v>114</v>
      </c>
      <c r="B452" s="3" t="s">
        <v>291</v>
      </c>
      <c r="C452" s="3" t="s">
        <v>291</v>
      </c>
      <c r="D452" s="3" t="s">
        <v>291</v>
      </c>
      <c r="E452" s="3" t="s">
        <v>291</v>
      </c>
      <c r="F452" s="3" t="s">
        <v>291</v>
      </c>
    </row>
    <row r="453" spans="1:6" x14ac:dyDescent="0.2">
      <c r="A453" s="2" t="s">
        <v>115</v>
      </c>
      <c r="B453" s="3" t="s">
        <v>186</v>
      </c>
      <c r="C453" s="3" t="s">
        <v>186</v>
      </c>
      <c r="D453" s="3" t="s">
        <v>186</v>
      </c>
      <c r="E453" s="3" t="s">
        <v>186</v>
      </c>
      <c r="F453" s="3" t="s">
        <v>186</v>
      </c>
    </row>
    <row r="454" spans="1:6" x14ac:dyDescent="0.2">
      <c r="A454" s="2" t="s">
        <v>28</v>
      </c>
      <c r="B454" s="3" t="s">
        <v>311</v>
      </c>
      <c r="C454" s="3" t="s">
        <v>311</v>
      </c>
      <c r="D454" s="3" t="s">
        <v>330</v>
      </c>
      <c r="E454" s="3" t="s">
        <v>330</v>
      </c>
      <c r="F454" s="3" t="s">
        <v>330</v>
      </c>
    </row>
    <row r="455" spans="1:6" x14ac:dyDescent="0.2">
      <c r="A455" s="2" t="s">
        <v>117</v>
      </c>
      <c r="B455" s="3" t="s">
        <v>312</v>
      </c>
      <c r="C455" s="3" t="s">
        <v>312</v>
      </c>
      <c r="D455" s="3" t="s">
        <v>312</v>
      </c>
      <c r="E455" s="3" t="s">
        <v>312</v>
      </c>
      <c r="F455" s="3" t="s">
        <v>312</v>
      </c>
    </row>
    <row r="456" spans="1:6" x14ac:dyDescent="0.2">
      <c r="A456" s="2" t="s">
        <v>118</v>
      </c>
      <c r="B456" s="3" t="s">
        <v>222</v>
      </c>
      <c r="C456" s="3" t="s">
        <v>222</v>
      </c>
      <c r="D456" s="3" t="s">
        <v>222</v>
      </c>
      <c r="E456" s="3" t="s">
        <v>222</v>
      </c>
      <c r="F456" s="3" t="s">
        <v>222</v>
      </c>
    </row>
    <row r="457" spans="1:6" x14ac:dyDescent="0.2">
      <c r="A457" s="2" t="s">
        <v>76</v>
      </c>
      <c r="B457" s="3" t="s">
        <v>294</v>
      </c>
      <c r="C457" s="3" t="s">
        <v>294</v>
      </c>
      <c r="D457" s="3" t="s">
        <v>294</v>
      </c>
      <c r="E457" s="3" t="s">
        <v>294</v>
      </c>
      <c r="F457" s="3" t="s">
        <v>294</v>
      </c>
    </row>
    <row r="458" spans="1:6" x14ac:dyDescent="0.2">
      <c r="A458" s="2" t="s">
        <v>120</v>
      </c>
      <c r="B458" s="3" t="s">
        <v>295</v>
      </c>
      <c r="C458" s="3" t="s">
        <v>295</v>
      </c>
      <c r="D458" s="3" t="s">
        <v>295</v>
      </c>
      <c r="E458" s="3" t="s">
        <v>295</v>
      </c>
      <c r="F458" s="3" t="s">
        <v>295</v>
      </c>
    </row>
    <row r="459" spans="1:6" x14ac:dyDescent="0.2">
      <c r="A459" s="2" t="s">
        <v>121</v>
      </c>
      <c r="B459" s="3" t="s">
        <v>296</v>
      </c>
      <c r="C459" s="3" t="s">
        <v>296</v>
      </c>
      <c r="D459" s="3" t="s">
        <v>296</v>
      </c>
      <c r="E459" s="3" t="s">
        <v>296</v>
      </c>
      <c r="F459" s="3" t="s">
        <v>296</v>
      </c>
    </row>
    <row r="460" spans="1:6" x14ac:dyDescent="0.2">
      <c r="A460" s="2" t="s">
        <v>122</v>
      </c>
      <c r="B460" s="3" t="s">
        <v>331</v>
      </c>
      <c r="C460" s="3" t="s">
        <v>331</v>
      </c>
      <c r="D460" s="3" t="s">
        <v>331</v>
      </c>
      <c r="E460" s="3" t="s">
        <v>331</v>
      </c>
      <c r="F460" s="3" t="s">
        <v>331</v>
      </c>
    </row>
    <row r="461" spans="1:6" x14ac:dyDescent="0.2">
      <c r="A461" s="2" t="s">
        <v>40</v>
      </c>
      <c r="B461" s="3" t="s">
        <v>313</v>
      </c>
      <c r="C461" s="3" t="s">
        <v>313</v>
      </c>
      <c r="D461" s="3" t="s">
        <v>313</v>
      </c>
      <c r="E461" s="3" t="s">
        <v>332</v>
      </c>
      <c r="F461" s="3" t="s">
        <v>332</v>
      </c>
    </row>
    <row r="462" spans="1:6" x14ac:dyDescent="0.2">
      <c r="A462" s="2" t="s">
        <v>79</v>
      </c>
      <c r="B462" s="3" t="s">
        <v>315</v>
      </c>
      <c r="C462" s="3" t="s">
        <v>315</v>
      </c>
      <c r="D462" s="3" t="s">
        <v>315</v>
      </c>
      <c r="E462" s="3" t="s">
        <v>315</v>
      </c>
      <c r="F462" s="3" t="s">
        <v>315</v>
      </c>
    </row>
    <row r="463" spans="1:6" x14ac:dyDescent="0.2">
      <c r="A463" s="2" t="s">
        <v>126</v>
      </c>
      <c r="B463" s="3" t="s">
        <v>316</v>
      </c>
      <c r="C463" s="3" t="s">
        <v>316</v>
      </c>
      <c r="D463" s="3" t="s">
        <v>316</v>
      </c>
      <c r="E463" s="3" t="s">
        <v>316</v>
      </c>
      <c r="F463" s="3" t="s">
        <v>316</v>
      </c>
    </row>
    <row r="464" spans="1:6" x14ac:dyDescent="0.2">
      <c r="A464" s="2" t="s">
        <v>3</v>
      </c>
      <c r="B464" s="3" t="s">
        <v>163</v>
      </c>
      <c r="C464" s="3" t="s">
        <v>163</v>
      </c>
      <c r="D464" s="3" t="s">
        <v>163</v>
      </c>
      <c r="E464" s="3" t="s">
        <v>163</v>
      </c>
      <c r="F464" s="3" t="s">
        <v>163</v>
      </c>
    </row>
    <row r="465" spans="1:8" x14ac:dyDescent="0.2">
      <c r="A465" s="2" t="s">
        <v>47</v>
      </c>
      <c r="B465" s="3" t="s">
        <v>333</v>
      </c>
      <c r="C465" s="3" t="s">
        <v>333</v>
      </c>
      <c r="D465" s="3" t="s">
        <v>333</v>
      </c>
      <c r="E465" s="3" t="s">
        <v>333</v>
      </c>
      <c r="F465" s="3" t="s">
        <v>333</v>
      </c>
    </row>
    <row r="466" spans="1:8" x14ac:dyDescent="0.2">
      <c r="A466" s="2" t="s">
        <v>85</v>
      </c>
      <c r="B466" s="3" t="s">
        <v>334</v>
      </c>
      <c r="C466" s="3" t="s">
        <v>334</v>
      </c>
      <c r="D466" s="3" t="s">
        <v>334</v>
      </c>
      <c r="E466" s="3" t="s">
        <v>335</v>
      </c>
      <c r="F466" s="3" t="s">
        <v>335</v>
      </c>
    </row>
    <row r="467" spans="1:8" x14ac:dyDescent="0.2">
      <c r="A467" s="2" t="s">
        <v>131</v>
      </c>
      <c r="B467" s="3" t="s">
        <v>277</v>
      </c>
      <c r="C467" s="3" t="s">
        <v>277</v>
      </c>
      <c r="D467" s="3" t="s">
        <v>277</v>
      </c>
      <c r="E467" s="3" t="s">
        <v>277</v>
      </c>
      <c r="F467" s="3" t="s">
        <v>277</v>
      </c>
    </row>
    <row r="468" spans="1:8" x14ac:dyDescent="0.2">
      <c r="A468" s="2" t="s">
        <v>87</v>
      </c>
      <c r="B468" s="3" t="s">
        <v>157</v>
      </c>
      <c r="C468" s="3" t="s">
        <v>278</v>
      </c>
      <c r="D468" s="3" t="s">
        <v>278</v>
      </c>
      <c r="E468" s="3" t="s">
        <v>278</v>
      </c>
      <c r="F468" s="3" t="s">
        <v>278</v>
      </c>
    </row>
    <row r="469" spans="1:8" x14ac:dyDescent="0.2">
      <c r="A469" s="2" t="s">
        <v>132</v>
      </c>
      <c r="B469" s="3" t="s">
        <v>321</v>
      </c>
      <c r="C469" s="3" t="s">
        <v>321</v>
      </c>
      <c r="D469" s="3" t="s">
        <v>321</v>
      </c>
      <c r="E469" s="3" t="s">
        <v>321</v>
      </c>
      <c r="F469" s="3" t="s">
        <v>321</v>
      </c>
      <c r="H469" s="3" t="s">
        <v>116</v>
      </c>
    </row>
    <row r="471" spans="1:8" x14ac:dyDescent="0.2">
      <c r="A471" s="1" t="s">
        <v>0</v>
      </c>
      <c r="B471" s="1">
        <v>1960</v>
      </c>
      <c r="C471" s="1">
        <v>1961</v>
      </c>
      <c r="D471" s="1">
        <v>1962</v>
      </c>
      <c r="E471" s="1">
        <v>1963</v>
      </c>
      <c r="F471" s="1">
        <v>1964</v>
      </c>
    </row>
    <row r="472" spans="1:8" x14ac:dyDescent="0.2">
      <c r="A472" s="2" t="s">
        <v>89</v>
      </c>
      <c r="B472" s="3" t="s">
        <v>322</v>
      </c>
      <c r="C472" s="3" t="s">
        <v>322</v>
      </c>
      <c r="D472" s="3" t="s">
        <v>322</v>
      </c>
      <c r="E472" s="3" t="s">
        <v>322</v>
      </c>
      <c r="F472" s="3" t="s">
        <v>322</v>
      </c>
    </row>
    <row r="473" spans="1:8" x14ac:dyDescent="0.2">
      <c r="A473" s="2" t="s">
        <v>90</v>
      </c>
      <c r="B473" s="3" t="s">
        <v>203</v>
      </c>
      <c r="C473" s="3" t="s">
        <v>203</v>
      </c>
      <c r="D473" s="3" t="s">
        <v>336</v>
      </c>
      <c r="E473" s="3" t="s">
        <v>337</v>
      </c>
      <c r="F473" s="3" t="s">
        <v>337</v>
      </c>
    </row>
    <row r="474" spans="1:8" x14ac:dyDescent="0.2">
      <c r="A474" s="2" t="s">
        <v>91</v>
      </c>
      <c r="B474" s="3" t="s">
        <v>281</v>
      </c>
      <c r="C474" s="3" t="s">
        <v>281</v>
      </c>
      <c r="D474" s="3" t="s">
        <v>281</v>
      </c>
      <c r="E474" s="3" t="s">
        <v>281</v>
      </c>
      <c r="F474" s="3" t="s">
        <v>281</v>
      </c>
    </row>
    <row r="475" spans="1:8" x14ac:dyDescent="0.2">
      <c r="A475" s="2" t="s">
        <v>49</v>
      </c>
      <c r="B475" s="3" t="s">
        <v>282</v>
      </c>
      <c r="C475" s="3" t="s">
        <v>282</v>
      </c>
      <c r="D475" s="3" t="s">
        <v>282</v>
      </c>
      <c r="E475" s="3" t="s">
        <v>282</v>
      </c>
      <c r="F475" s="3" t="s">
        <v>338</v>
      </c>
    </row>
    <row r="476" spans="1:8" x14ac:dyDescent="0.2">
      <c r="A476" s="2" t="s">
        <v>94</v>
      </c>
      <c r="B476" s="3" t="s">
        <v>240</v>
      </c>
      <c r="C476" s="3" t="s">
        <v>240</v>
      </c>
      <c r="D476" s="3" t="s">
        <v>339</v>
      </c>
      <c r="E476" s="3" t="s">
        <v>339</v>
      </c>
      <c r="F476" s="3" t="s">
        <v>339</v>
      </c>
    </row>
    <row r="477" spans="1:8" x14ac:dyDescent="0.2">
      <c r="A477" s="2" t="s">
        <v>95</v>
      </c>
      <c r="B477" s="3" t="s">
        <v>242</v>
      </c>
      <c r="C477" s="3" t="s">
        <v>242</v>
      </c>
      <c r="D477" s="3" t="s">
        <v>242</v>
      </c>
      <c r="E477" s="3" t="s">
        <v>242</v>
      </c>
      <c r="F477" s="3" t="s">
        <v>242</v>
      </c>
    </row>
    <row r="478" spans="1:8" x14ac:dyDescent="0.2">
      <c r="A478" s="2" t="s">
        <v>96</v>
      </c>
      <c r="B478" s="3" t="s">
        <v>283</v>
      </c>
      <c r="C478" s="3" t="s">
        <v>283</v>
      </c>
      <c r="D478" s="3" t="s">
        <v>283</v>
      </c>
      <c r="E478" s="3" t="s">
        <v>340</v>
      </c>
      <c r="F478" s="3" t="s">
        <v>340</v>
      </c>
    </row>
    <row r="479" spans="1:8" x14ac:dyDescent="0.2">
      <c r="A479" s="2" t="s">
        <v>22</v>
      </c>
      <c r="B479" s="3" t="s">
        <v>284</v>
      </c>
      <c r="C479" s="3" t="s">
        <v>284</v>
      </c>
      <c r="D479" s="3" t="s">
        <v>284</v>
      </c>
      <c r="E479" s="3" t="s">
        <v>284</v>
      </c>
      <c r="F479" s="3" t="s">
        <v>284</v>
      </c>
    </row>
    <row r="480" spans="1:8" x14ac:dyDescent="0.2">
      <c r="A480" s="2" t="s">
        <v>24</v>
      </c>
      <c r="B480" s="3" t="s">
        <v>303</v>
      </c>
      <c r="C480" s="3" t="s">
        <v>303</v>
      </c>
      <c r="D480" s="3" t="s">
        <v>303</v>
      </c>
      <c r="E480" s="3" t="s">
        <v>303</v>
      </c>
      <c r="F480" s="3" t="s">
        <v>303</v>
      </c>
    </row>
    <row r="481" spans="1:6" x14ac:dyDescent="0.2">
      <c r="A481" s="2" t="s">
        <v>100</v>
      </c>
      <c r="B481" s="3" t="s">
        <v>304</v>
      </c>
      <c r="C481" s="3" t="s">
        <v>304</v>
      </c>
      <c r="D481" s="3" t="s">
        <v>304</v>
      </c>
      <c r="E481" s="3" t="s">
        <v>341</v>
      </c>
      <c r="F481" s="3" t="s">
        <v>341</v>
      </c>
    </row>
    <row r="482" spans="1:6" x14ac:dyDescent="0.2">
      <c r="A482" s="2" t="s">
        <v>102</v>
      </c>
      <c r="B482" s="3" t="s">
        <v>324</v>
      </c>
      <c r="C482" s="3" t="s">
        <v>324</v>
      </c>
      <c r="D482" s="3" t="s">
        <v>324</v>
      </c>
      <c r="E482" s="3" t="s">
        <v>324</v>
      </c>
      <c r="F482" s="3" t="s">
        <v>324</v>
      </c>
    </row>
    <row r="483" spans="1:6" x14ac:dyDescent="0.2">
      <c r="A483" s="2" t="s">
        <v>56</v>
      </c>
      <c r="B483" s="3" t="s">
        <v>325</v>
      </c>
      <c r="C483" s="3" t="s">
        <v>325</v>
      </c>
      <c r="D483" s="3" t="s">
        <v>325</v>
      </c>
      <c r="E483" s="3" t="s">
        <v>325</v>
      </c>
      <c r="F483" s="3" t="s">
        <v>325</v>
      </c>
    </row>
    <row r="484" spans="1:6" x14ac:dyDescent="0.2">
      <c r="A484" s="2" t="s">
        <v>105</v>
      </c>
      <c r="B484" s="3" t="s">
        <v>307</v>
      </c>
      <c r="C484" s="3" t="s">
        <v>307</v>
      </c>
      <c r="D484" s="3" t="s">
        <v>307</v>
      </c>
      <c r="E484" s="3" t="s">
        <v>307</v>
      </c>
      <c r="F484" s="3" t="s">
        <v>307</v>
      </c>
    </row>
    <row r="485" spans="1:6" x14ac:dyDescent="0.2">
      <c r="A485" s="2" t="s">
        <v>106</v>
      </c>
      <c r="B485" s="3" t="s">
        <v>342</v>
      </c>
      <c r="C485" s="3" t="s">
        <v>343</v>
      </c>
      <c r="D485" s="3" t="s">
        <v>343</v>
      </c>
      <c r="E485" s="3" t="s">
        <v>343</v>
      </c>
      <c r="F485" s="3" t="s">
        <v>343</v>
      </c>
    </row>
    <row r="486" spans="1:6" x14ac:dyDescent="0.2">
      <c r="A486" s="2" t="s">
        <v>107</v>
      </c>
      <c r="B486" s="3" t="s">
        <v>254</v>
      </c>
      <c r="C486" s="3" t="s">
        <v>254</v>
      </c>
      <c r="D486" s="3" t="s">
        <v>254</v>
      </c>
      <c r="E486" s="3" t="s">
        <v>254</v>
      </c>
      <c r="F486" s="3" t="s">
        <v>254</v>
      </c>
    </row>
    <row r="487" spans="1:6" x14ac:dyDescent="0.2">
      <c r="A487" s="2" t="s">
        <v>26</v>
      </c>
      <c r="B487" s="3" t="s">
        <v>326</v>
      </c>
      <c r="C487" s="3" t="s">
        <v>326</v>
      </c>
      <c r="D487" s="3" t="s">
        <v>326</v>
      </c>
      <c r="E487" s="3" t="s">
        <v>326</v>
      </c>
      <c r="F487" s="3" t="s">
        <v>326</v>
      </c>
    </row>
    <row r="488" spans="1:6" x14ac:dyDescent="0.2">
      <c r="A488" s="2" t="s">
        <v>71</v>
      </c>
      <c r="B488" s="3" t="s">
        <v>256</v>
      </c>
      <c r="C488" s="3" t="s">
        <v>256</v>
      </c>
      <c r="D488" s="3" t="s">
        <v>256</v>
      </c>
      <c r="E488" s="3" t="s">
        <v>256</v>
      </c>
      <c r="F488" s="3" t="s">
        <v>344</v>
      </c>
    </row>
    <row r="489" spans="1:6" x14ac:dyDescent="0.2">
      <c r="A489" s="2" t="s">
        <v>109</v>
      </c>
      <c r="B489" s="3" t="s">
        <v>327</v>
      </c>
      <c r="C489" s="3" t="s">
        <v>327</v>
      </c>
      <c r="D489" s="3" t="s">
        <v>327</v>
      </c>
      <c r="E489" s="3" t="s">
        <v>327</v>
      </c>
      <c r="F489" s="3" t="s">
        <v>327</v>
      </c>
    </row>
    <row r="490" spans="1:6" x14ac:dyDescent="0.2">
      <c r="A490" s="2" t="s">
        <v>110</v>
      </c>
      <c r="B490" s="3" t="s">
        <v>258</v>
      </c>
      <c r="C490" s="3" t="s">
        <v>258</v>
      </c>
      <c r="D490" s="3" t="s">
        <v>258</v>
      </c>
      <c r="E490" s="3" t="s">
        <v>258</v>
      </c>
      <c r="F490" s="3" t="s">
        <v>258</v>
      </c>
    </row>
    <row r="491" spans="1:6" x14ac:dyDescent="0.2">
      <c r="A491" s="2" t="s">
        <v>111</v>
      </c>
      <c r="B491" s="3" t="s">
        <v>308</v>
      </c>
      <c r="C491" s="3" t="s">
        <v>308</v>
      </c>
      <c r="D491" s="3" t="s">
        <v>308</v>
      </c>
      <c r="E491" s="3" t="s">
        <v>308</v>
      </c>
      <c r="F491" s="3" t="s">
        <v>308</v>
      </c>
    </row>
    <row r="492" spans="1:6" x14ac:dyDescent="0.2">
      <c r="A492" s="2" t="s">
        <v>112</v>
      </c>
      <c r="B492" s="3" t="s">
        <v>329</v>
      </c>
      <c r="C492" s="3" t="s">
        <v>329</v>
      </c>
      <c r="D492" s="3" t="s">
        <v>329</v>
      </c>
      <c r="E492" s="3" t="s">
        <v>329</v>
      </c>
      <c r="F492" s="3" t="s">
        <v>329</v>
      </c>
    </row>
    <row r="493" spans="1:6" x14ac:dyDescent="0.2">
      <c r="A493" s="2" t="s">
        <v>114</v>
      </c>
      <c r="B493" s="3" t="s">
        <v>291</v>
      </c>
      <c r="C493" s="3" t="s">
        <v>291</v>
      </c>
      <c r="D493" s="3" t="s">
        <v>291</v>
      </c>
      <c r="E493" s="3" t="s">
        <v>291</v>
      </c>
      <c r="F493" s="3" t="s">
        <v>291</v>
      </c>
    </row>
    <row r="494" spans="1:6" x14ac:dyDescent="0.2">
      <c r="A494" s="2" t="s">
        <v>115</v>
      </c>
      <c r="B494" s="3" t="s">
        <v>186</v>
      </c>
      <c r="C494" s="3" t="s">
        <v>186</v>
      </c>
      <c r="D494" s="3" t="s">
        <v>186</v>
      </c>
      <c r="E494" s="3" t="s">
        <v>345</v>
      </c>
      <c r="F494" s="3" t="s">
        <v>345</v>
      </c>
    </row>
    <row r="495" spans="1:6" x14ac:dyDescent="0.2">
      <c r="A495" s="2" t="s">
        <v>28</v>
      </c>
      <c r="B495" s="3" t="s">
        <v>330</v>
      </c>
      <c r="C495" s="3" t="s">
        <v>330</v>
      </c>
      <c r="D495" s="3" t="s">
        <v>330</v>
      </c>
      <c r="E495" s="3" t="s">
        <v>330</v>
      </c>
      <c r="F495" s="3" t="s">
        <v>346</v>
      </c>
    </row>
    <row r="496" spans="1:6" x14ac:dyDescent="0.2">
      <c r="A496" s="2" t="s">
        <v>117</v>
      </c>
      <c r="B496" s="3" t="s">
        <v>312</v>
      </c>
      <c r="C496" s="3" t="s">
        <v>312</v>
      </c>
      <c r="D496" s="3" t="s">
        <v>312</v>
      </c>
      <c r="E496" s="3" t="s">
        <v>312</v>
      </c>
      <c r="F496" s="3" t="s">
        <v>312</v>
      </c>
    </row>
    <row r="497" spans="1:6" x14ac:dyDescent="0.2">
      <c r="A497" s="2" t="s">
        <v>118</v>
      </c>
      <c r="B497" s="3" t="s">
        <v>222</v>
      </c>
      <c r="C497" s="3" t="s">
        <v>222</v>
      </c>
      <c r="D497" s="3" t="s">
        <v>222</v>
      </c>
      <c r="E497" s="3" t="s">
        <v>222</v>
      </c>
      <c r="F497" s="3" t="s">
        <v>222</v>
      </c>
    </row>
    <row r="498" spans="1:6" x14ac:dyDescent="0.2">
      <c r="A498" s="2" t="s">
        <v>76</v>
      </c>
      <c r="B498" s="3" t="s">
        <v>294</v>
      </c>
      <c r="C498" s="3" t="s">
        <v>294</v>
      </c>
      <c r="D498" s="3" t="s">
        <v>294</v>
      </c>
      <c r="E498" s="3" t="s">
        <v>347</v>
      </c>
      <c r="F498" s="3" t="s">
        <v>347</v>
      </c>
    </row>
    <row r="499" spans="1:6" x14ac:dyDescent="0.2">
      <c r="A499" s="2" t="s">
        <v>120</v>
      </c>
      <c r="B499" s="3" t="s">
        <v>295</v>
      </c>
      <c r="C499" s="3" t="s">
        <v>295</v>
      </c>
      <c r="D499" s="3" t="s">
        <v>295</v>
      </c>
      <c r="E499" s="3" t="s">
        <v>295</v>
      </c>
      <c r="F499" s="3" t="s">
        <v>295</v>
      </c>
    </row>
    <row r="500" spans="1:6" x14ac:dyDescent="0.2">
      <c r="A500" s="2" t="s">
        <v>121</v>
      </c>
      <c r="B500" s="3" t="s">
        <v>296</v>
      </c>
      <c r="C500" s="3" t="s">
        <v>296</v>
      </c>
      <c r="D500" s="3" t="s">
        <v>296</v>
      </c>
      <c r="E500" s="3" t="s">
        <v>296</v>
      </c>
      <c r="F500" s="3" t="s">
        <v>296</v>
      </c>
    </row>
    <row r="501" spans="1:6" x14ac:dyDescent="0.2">
      <c r="A501" s="2" t="s">
        <v>122</v>
      </c>
      <c r="B501" s="3" t="s">
        <v>331</v>
      </c>
      <c r="C501" s="3" t="s">
        <v>331</v>
      </c>
      <c r="D501" s="3" t="s">
        <v>331</v>
      </c>
      <c r="E501" s="3" t="s">
        <v>331</v>
      </c>
      <c r="F501" s="3" t="s">
        <v>331</v>
      </c>
    </row>
    <row r="502" spans="1:6" x14ac:dyDescent="0.2">
      <c r="A502" s="2" t="s">
        <v>40</v>
      </c>
      <c r="B502" s="3" t="s">
        <v>332</v>
      </c>
      <c r="C502" s="3" t="s">
        <v>332</v>
      </c>
      <c r="D502" s="3" t="s">
        <v>332</v>
      </c>
      <c r="E502" s="3" t="s">
        <v>332</v>
      </c>
      <c r="F502" s="3" t="s">
        <v>332</v>
      </c>
    </row>
    <row r="503" spans="1:6" x14ac:dyDescent="0.2">
      <c r="A503" s="2" t="s">
        <v>79</v>
      </c>
      <c r="B503" s="3" t="s">
        <v>315</v>
      </c>
      <c r="C503" s="3" t="s">
        <v>315</v>
      </c>
      <c r="D503" s="3" t="s">
        <v>315</v>
      </c>
      <c r="E503" s="3" t="s">
        <v>315</v>
      </c>
      <c r="F503" s="3" t="s">
        <v>315</v>
      </c>
    </row>
    <row r="504" spans="1:6" x14ac:dyDescent="0.2">
      <c r="A504" s="2" t="s">
        <v>126</v>
      </c>
      <c r="B504" s="3" t="s">
        <v>316</v>
      </c>
      <c r="C504" s="3" t="s">
        <v>316</v>
      </c>
      <c r="D504" s="3" t="s">
        <v>316</v>
      </c>
      <c r="E504" s="3" t="s">
        <v>316</v>
      </c>
      <c r="F504" s="3" t="s">
        <v>316</v>
      </c>
    </row>
    <row r="505" spans="1:6" x14ac:dyDescent="0.2">
      <c r="A505" s="2" t="s">
        <v>3</v>
      </c>
      <c r="B505" s="3" t="s">
        <v>163</v>
      </c>
      <c r="C505" s="3" t="s">
        <v>163</v>
      </c>
      <c r="D505" s="3" t="s">
        <v>163</v>
      </c>
      <c r="E505" s="3" t="s">
        <v>348</v>
      </c>
      <c r="F505" s="3" t="s">
        <v>348</v>
      </c>
    </row>
    <row r="506" spans="1:6" x14ac:dyDescent="0.2">
      <c r="A506" s="2" t="s">
        <v>47</v>
      </c>
      <c r="B506" s="3" t="s">
        <v>333</v>
      </c>
      <c r="C506" s="3" t="s">
        <v>333</v>
      </c>
      <c r="D506" s="3" t="s">
        <v>333</v>
      </c>
      <c r="E506" s="3" t="s">
        <v>333</v>
      </c>
      <c r="F506" s="3" t="s">
        <v>333</v>
      </c>
    </row>
    <row r="507" spans="1:6" x14ac:dyDescent="0.2">
      <c r="A507" s="2" t="s">
        <v>85</v>
      </c>
      <c r="B507" s="3" t="s">
        <v>349</v>
      </c>
      <c r="C507" s="3" t="s">
        <v>349</v>
      </c>
      <c r="D507" s="3" t="s">
        <v>349</v>
      </c>
      <c r="E507" s="3" t="s">
        <v>349</v>
      </c>
      <c r="F507" s="3" t="s">
        <v>349</v>
      </c>
    </row>
    <row r="508" spans="1:6" x14ac:dyDescent="0.2">
      <c r="A508" s="2" t="s">
        <v>131</v>
      </c>
      <c r="B508" s="3" t="s">
        <v>277</v>
      </c>
      <c r="C508" s="3" t="s">
        <v>277</v>
      </c>
      <c r="D508" s="3" t="s">
        <v>277</v>
      </c>
      <c r="E508" s="3" t="s">
        <v>277</v>
      </c>
      <c r="F508" s="3" t="s">
        <v>277</v>
      </c>
    </row>
    <row r="509" spans="1:6" x14ac:dyDescent="0.2">
      <c r="A509" s="2" t="s">
        <v>87</v>
      </c>
      <c r="B509" s="3" t="s">
        <v>278</v>
      </c>
      <c r="C509" s="3" t="s">
        <v>278</v>
      </c>
      <c r="D509" s="3" t="s">
        <v>278</v>
      </c>
      <c r="E509" s="3" t="s">
        <v>278</v>
      </c>
      <c r="F509" s="3" t="s">
        <v>278</v>
      </c>
    </row>
    <row r="510" spans="1:6" x14ac:dyDescent="0.2">
      <c r="A510" s="2" t="s">
        <v>132</v>
      </c>
      <c r="B510" s="3" t="s">
        <v>321</v>
      </c>
      <c r="C510" s="3" t="s">
        <v>321</v>
      </c>
      <c r="D510" s="3" t="s">
        <v>321</v>
      </c>
      <c r="E510" s="3" t="s">
        <v>321</v>
      </c>
      <c r="F510" s="3" t="s">
        <v>321</v>
      </c>
    </row>
    <row r="512" spans="1:6" x14ac:dyDescent="0.2">
      <c r="A512" s="1" t="s">
        <v>0</v>
      </c>
      <c r="B512" s="1">
        <v>1965</v>
      </c>
      <c r="C512" s="1">
        <v>1966</v>
      </c>
      <c r="D512" s="1">
        <v>1967</v>
      </c>
      <c r="E512" s="1">
        <v>1968</v>
      </c>
      <c r="F512" s="1">
        <v>1969</v>
      </c>
    </row>
    <row r="513" spans="1:6" x14ac:dyDescent="0.2">
      <c r="A513" s="2" t="s">
        <v>89</v>
      </c>
      <c r="B513" s="3" t="s">
        <v>322</v>
      </c>
      <c r="C513" s="3" t="s">
        <v>322</v>
      </c>
      <c r="D513" s="3" t="s">
        <v>322</v>
      </c>
      <c r="E513" s="3" t="s">
        <v>322</v>
      </c>
      <c r="F513" s="3" t="s">
        <v>322</v>
      </c>
    </row>
    <row r="514" spans="1:6" x14ac:dyDescent="0.2">
      <c r="A514" s="2" t="s">
        <v>90</v>
      </c>
      <c r="B514" s="3" t="s">
        <v>337</v>
      </c>
      <c r="C514" s="3" t="s">
        <v>337</v>
      </c>
      <c r="D514" s="3" t="s">
        <v>337</v>
      </c>
      <c r="E514" s="3" t="s">
        <v>337</v>
      </c>
      <c r="F514" s="3" t="s">
        <v>337</v>
      </c>
    </row>
    <row r="515" spans="1:6" x14ac:dyDescent="0.2">
      <c r="A515" s="2" t="s">
        <v>91</v>
      </c>
      <c r="B515" s="3" t="s">
        <v>281</v>
      </c>
      <c r="C515" s="3" t="s">
        <v>281</v>
      </c>
      <c r="D515" s="3" t="s">
        <v>350</v>
      </c>
      <c r="E515" s="3" t="s">
        <v>350</v>
      </c>
      <c r="F515" s="3" t="s">
        <v>350</v>
      </c>
    </row>
    <row r="516" spans="1:6" x14ac:dyDescent="0.2">
      <c r="A516" s="2" t="s">
        <v>49</v>
      </c>
      <c r="B516" s="3" t="s">
        <v>338</v>
      </c>
      <c r="C516" s="3" t="s">
        <v>338</v>
      </c>
      <c r="D516" s="3" t="s">
        <v>338</v>
      </c>
      <c r="E516" s="3" t="s">
        <v>338</v>
      </c>
      <c r="F516" s="3" t="s">
        <v>338</v>
      </c>
    </row>
    <row r="517" spans="1:6" x14ac:dyDescent="0.2">
      <c r="A517" s="2" t="s">
        <v>94</v>
      </c>
      <c r="B517" s="3" t="s">
        <v>339</v>
      </c>
      <c r="C517" s="3" t="s">
        <v>339</v>
      </c>
      <c r="D517" s="3" t="s">
        <v>339</v>
      </c>
      <c r="E517" s="3" t="s">
        <v>339</v>
      </c>
      <c r="F517" s="3" t="s">
        <v>339</v>
      </c>
    </row>
    <row r="518" spans="1:6" x14ac:dyDescent="0.2">
      <c r="A518" s="2" t="s">
        <v>95</v>
      </c>
      <c r="B518" s="3" t="s">
        <v>242</v>
      </c>
      <c r="C518" s="3" t="s">
        <v>242</v>
      </c>
      <c r="D518" s="3" t="s">
        <v>242</v>
      </c>
      <c r="E518" s="3" t="s">
        <v>242</v>
      </c>
      <c r="F518" s="3" t="s">
        <v>242</v>
      </c>
    </row>
    <row r="519" spans="1:6" x14ac:dyDescent="0.2">
      <c r="A519" s="2" t="s">
        <v>96</v>
      </c>
      <c r="B519" s="3" t="s">
        <v>340</v>
      </c>
      <c r="C519" s="3" t="s">
        <v>340</v>
      </c>
      <c r="D519" s="3" t="s">
        <v>340</v>
      </c>
      <c r="E519" s="3" t="s">
        <v>340</v>
      </c>
      <c r="F519" s="3" t="s">
        <v>340</v>
      </c>
    </row>
    <row r="520" spans="1:6" x14ac:dyDescent="0.2">
      <c r="A520" s="2" t="s">
        <v>22</v>
      </c>
      <c r="B520" s="3" t="s">
        <v>284</v>
      </c>
      <c r="C520" s="3" t="s">
        <v>284</v>
      </c>
      <c r="D520" s="3" t="s">
        <v>284</v>
      </c>
      <c r="E520" s="3" t="s">
        <v>284</v>
      </c>
      <c r="F520" s="3" t="s">
        <v>284</v>
      </c>
    </row>
    <row r="521" spans="1:6" x14ac:dyDescent="0.2">
      <c r="A521" s="2" t="s">
        <v>24</v>
      </c>
      <c r="B521" s="3" t="s">
        <v>303</v>
      </c>
      <c r="C521" s="3" t="s">
        <v>303</v>
      </c>
      <c r="D521" s="3" t="s">
        <v>303</v>
      </c>
      <c r="E521" s="3" t="s">
        <v>303</v>
      </c>
      <c r="F521" s="3" t="s">
        <v>303</v>
      </c>
    </row>
    <row r="522" spans="1:6" x14ac:dyDescent="0.2">
      <c r="A522" s="2" t="s">
        <v>100</v>
      </c>
      <c r="B522" s="3" t="s">
        <v>341</v>
      </c>
      <c r="C522" s="3" t="s">
        <v>341</v>
      </c>
      <c r="D522" s="3" t="s">
        <v>351</v>
      </c>
      <c r="E522" s="3" t="s">
        <v>351</v>
      </c>
      <c r="F522" s="3" t="s">
        <v>351</v>
      </c>
    </row>
    <row r="523" spans="1:6" x14ac:dyDescent="0.2">
      <c r="A523" s="2" t="s">
        <v>102</v>
      </c>
      <c r="B523" s="3" t="s">
        <v>324</v>
      </c>
      <c r="C523" s="3" t="s">
        <v>324</v>
      </c>
      <c r="D523" s="3" t="s">
        <v>324</v>
      </c>
      <c r="E523" s="3" t="s">
        <v>324</v>
      </c>
      <c r="F523" s="3" t="s">
        <v>324</v>
      </c>
    </row>
    <row r="524" spans="1:6" x14ac:dyDescent="0.2">
      <c r="A524" s="2" t="s">
        <v>56</v>
      </c>
      <c r="B524" s="3" t="s">
        <v>325</v>
      </c>
      <c r="C524" s="3" t="s">
        <v>325</v>
      </c>
      <c r="D524" s="3" t="s">
        <v>352</v>
      </c>
      <c r="E524" s="3" t="s">
        <v>352</v>
      </c>
      <c r="F524" s="3" t="s">
        <v>352</v>
      </c>
    </row>
    <row r="525" spans="1:6" x14ac:dyDescent="0.2">
      <c r="A525" s="2" t="s">
        <v>105</v>
      </c>
      <c r="B525" s="3" t="s">
        <v>307</v>
      </c>
      <c r="C525" s="3" t="s">
        <v>307</v>
      </c>
      <c r="D525" s="3" t="s">
        <v>307</v>
      </c>
      <c r="E525" s="3" t="s">
        <v>307</v>
      </c>
      <c r="F525" s="3" t="s">
        <v>307</v>
      </c>
    </row>
    <row r="526" spans="1:6" x14ac:dyDescent="0.2">
      <c r="A526" s="2" t="s">
        <v>106</v>
      </c>
      <c r="B526" s="3" t="s">
        <v>343</v>
      </c>
      <c r="C526" s="3" t="s">
        <v>343</v>
      </c>
      <c r="D526" s="3" t="s">
        <v>343</v>
      </c>
      <c r="E526" s="3" t="s">
        <v>343</v>
      </c>
      <c r="F526" s="3" t="s">
        <v>343</v>
      </c>
    </row>
    <row r="527" spans="1:6" x14ac:dyDescent="0.2">
      <c r="A527" s="2" t="s">
        <v>107</v>
      </c>
      <c r="B527" s="3" t="s">
        <v>254</v>
      </c>
      <c r="C527" s="3" t="s">
        <v>254</v>
      </c>
      <c r="D527" s="3" t="s">
        <v>254</v>
      </c>
      <c r="E527" s="3" t="s">
        <v>254</v>
      </c>
      <c r="F527" s="3" t="s">
        <v>254</v>
      </c>
    </row>
    <row r="528" spans="1:6" x14ac:dyDescent="0.2">
      <c r="A528" s="2" t="s">
        <v>26</v>
      </c>
      <c r="B528" s="3" t="s">
        <v>326</v>
      </c>
      <c r="C528" s="3" t="s">
        <v>326</v>
      </c>
      <c r="D528" s="3" t="s">
        <v>326</v>
      </c>
      <c r="E528" s="3" t="s">
        <v>326</v>
      </c>
      <c r="F528" s="3" t="s">
        <v>326</v>
      </c>
    </row>
    <row r="529" spans="1:6" x14ac:dyDescent="0.2">
      <c r="A529" s="2" t="s">
        <v>71</v>
      </c>
      <c r="B529" s="3" t="s">
        <v>344</v>
      </c>
      <c r="C529" s="3" t="s">
        <v>344</v>
      </c>
      <c r="D529" s="3" t="s">
        <v>344</v>
      </c>
      <c r="E529" s="3" t="s">
        <v>344</v>
      </c>
      <c r="F529" s="3" t="s">
        <v>344</v>
      </c>
    </row>
    <row r="530" spans="1:6" x14ac:dyDescent="0.2">
      <c r="A530" s="2" t="s">
        <v>109</v>
      </c>
      <c r="B530" s="3" t="s">
        <v>327</v>
      </c>
      <c r="C530" s="3" t="s">
        <v>327</v>
      </c>
      <c r="D530" s="3" t="s">
        <v>327</v>
      </c>
      <c r="E530" s="3" t="s">
        <v>327</v>
      </c>
      <c r="F530" s="3" t="s">
        <v>353</v>
      </c>
    </row>
    <row r="531" spans="1:6" x14ac:dyDescent="0.2">
      <c r="A531" s="2" t="s">
        <v>110</v>
      </c>
      <c r="B531" s="3" t="s">
        <v>258</v>
      </c>
      <c r="C531" s="3" t="s">
        <v>258</v>
      </c>
      <c r="D531" s="3" t="s">
        <v>258</v>
      </c>
      <c r="E531" s="3" t="s">
        <v>258</v>
      </c>
      <c r="F531" s="3" t="s">
        <v>258</v>
      </c>
    </row>
    <row r="532" spans="1:6" x14ac:dyDescent="0.2">
      <c r="A532" s="2" t="s">
        <v>111</v>
      </c>
      <c r="B532" s="3" t="s">
        <v>308</v>
      </c>
      <c r="C532" s="3" t="s">
        <v>308</v>
      </c>
      <c r="D532" s="3" t="s">
        <v>308</v>
      </c>
      <c r="E532" s="3" t="s">
        <v>308</v>
      </c>
      <c r="F532" s="3" t="s">
        <v>354</v>
      </c>
    </row>
    <row r="533" spans="1:6" x14ac:dyDescent="0.2">
      <c r="A533" s="2" t="s">
        <v>112</v>
      </c>
      <c r="B533" s="3" t="s">
        <v>329</v>
      </c>
      <c r="C533" s="3" t="s">
        <v>329</v>
      </c>
      <c r="D533" s="3" t="s">
        <v>329</v>
      </c>
      <c r="E533" s="3" t="s">
        <v>329</v>
      </c>
      <c r="F533" s="3" t="s">
        <v>329</v>
      </c>
    </row>
    <row r="534" spans="1:6" x14ac:dyDescent="0.2">
      <c r="A534" s="2" t="s">
        <v>114</v>
      </c>
      <c r="B534" s="3" t="s">
        <v>291</v>
      </c>
      <c r="C534" s="3" t="s">
        <v>291</v>
      </c>
      <c r="D534" s="3" t="s">
        <v>291</v>
      </c>
      <c r="E534" s="3" t="s">
        <v>291</v>
      </c>
      <c r="F534" s="3" t="s">
        <v>291</v>
      </c>
    </row>
    <row r="535" spans="1:6" x14ac:dyDescent="0.2">
      <c r="A535" s="2" t="s">
        <v>115</v>
      </c>
      <c r="B535" s="3" t="s">
        <v>345</v>
      </c>
      <c r="C535" s="3" t="s">
        <v>345</v>
      </c>
      <c r="D535" s="3" t="s">
        <v>355</v>
      </c>
      <c r="E535" s="3" t="s">
        <v>355</v>
      </c>
      <c r="F535" s="3" t="s">
        <v>355</v>
      </c>
    </row>
    <row r="536" spans="1:6" x14ac:dyDescent="0.2">
      <c r="A536" s="2" t="s">
        <v>28</v>
      </c>
      <c r="B536" s="3" t="s">
        <v>346</v>
      </c>
      <c r="C536" s="3" t="s">
        <v>346</v>
      </c>
      <c r="D536" s="3" t="s">
        <v>346</v>
      </c>
      <c r="E536" s="3" t="s">
        <v>346</v>
      </c>
      <c r="F536" s="3" t="s">
        <v>346</v>
      </c>
    </row>
    <row r="537" spans="1:6" x14ac:dyDescent="0.2">
      <c r="A537" s="2" t="s">
        <v>117</v>
      </c>
      <c r="B537" s="3" t="s">
        <v>312</v>
      </c>
      <c r="C537" s="3" t="s">
        <v>312</v>
      </c>
      <c r="D537" s="3" t="s">
        <v>312</v>
      </c>
      <c r="E537" s="3" t="s">
        <v>312</v>
      </c>
      <c r="F537" s="3" t="s">
        <v>312</v>
      </c>
    </row>
    <row r="538" spans="1:6" x14ac:dyDescent="0.2">
      <c r="A538" s="2" t="s">
        <v>118</v>
      </c>
      <c r="B538" s="3" t="s">
        <v>222</v>
      </c>
      <c r="C538" s="3" t="s">
        <v>356</v>
      </c>
      <c r="D538" s="3" t="s">
        <v>356</v>
      </c>
      <c r="E538" s="3" t="s">
        <v>356</v>
      </c>
      <c r="F538" s="3" t="s">
        <v>356</v>
      </c>
    </row>
    <row r="539" spans="1:6" x14ac:dyDescent="0.2">
      <c r="A539" s="2" t="s">
        <v>76</v>
      </c>
      <c r="B539" s="3" t="s">
        <v>347</v>
      </c>
      <c r="C539" s="3" t="s">
        <v>347</v>
      </c>
      <c r="D539" s="3" t="s">
        <v>347</v>
      </c>
      <c r="E539" s="3" t="s">
        <v>347</v>
      </c>
      <c r="F539" s="3" t="s">
        <v>347</v>
      </c>
    </row>
    <row r="540" spans="1:6" x14ac:dyDescent="0.2">
      <c r="A540" s="2" t="s">
        <v>120</v>
      </c>
      <c r="B540" s="3" t="s">
        <v>295</v>
      </c>
      <c r="C540" s="3" t="s">
        <v>295</v>
      </c>
      <c r="D540" s="3" t="s">
        <v>295</v>
      </c>
      <c r="E540" s="3" t="s">
        <v>295</v>
      </c>
      <c r="F540" s="3" t="s">
        <v>295</v>
      </c>
    </row>
    <row r="541" spans="1:6" x14ac:dyDescent="0.2">
      <c r="A541" s="2" t="s">
        <v>121</v>
      </c>
      <c r="B541" s="3" t="s">
        <v>268</v>
      </c>
      <c r="C541" s="3" t="s">
        <v>268</v>
      </c>
      <c r="D541" s="3" t="s">
        <v>268</v>
      </c>
      <c r="E541" s="3" t="s">
        <v>268</v>
      </c>
      <c r="F541" s="3" t="s">
        <v>268</v>
      </c>
    </row>
    <row r="542" spans="1:6" x14ac:dyDescent="0.2">
      <c r="A542" s="2" t="s">
        <v>122</v>
      </c>
      <c r="B542" s="3" t="s">
        <v>331</v>
      </c>
      <c r="C542" s="3" t="s">
        <v>331</v>
      </c>
      <c r="D542" s="3" t="s">
        <v>331</v>
      </c>
      <c r="E542" s="3" t="s">
        <v>331</v>
      </c>
      <c r="F542" s="3" t="s">
        <v>331</v>
      </c>
    </row>
    <row r="543" spans="1:6" x14ac:dyDescent="0.2">
      <c r="A543" s="2" t="s">
        <v>40</v>
      </c>
      <c r="B543" s="3" t="s">
        <v>332</v>
      </c>
      <c r="C543" s="3" t="s">
        <v>332</v>
      </c>
      <c r="D543" s="3" t="s">
        <v>332</v>
      </c>
      <c r="E543" s="3" t="s">
        <v>332</v>
      </c>
      <c r="F543" s="3" t="s">
        <v>332</v>
      </c>
    </row>
    <row r="544" spans="1:6" x14ac:dyDescent="0.2">
      <c r="A544" s="2" t="s">
        <v>79</v>
      </c>
      <c r="B544" s="3" t="s">
        <v>315</v>
      </c>
      <c r="C544" s="3" t="s">
        <v>315</v>
      </c>
      <c r="D544" s="3" t="s">
        <v>315</v>
      </c>
      <c r="E544" s="3" t="s">
        <v>315</v>
      </c>
      <c r="F544" s="3" t="s">
        <v>315</v>
      </c>
    </row>
    <row r="545" spans="1:6" x14ac:dyDescent="0.2">
      <c r="A545" s="2" t="s">
        <v>126</v>
      </c>
      <c r="B545" s="3" t="s">
        <v>316</v>
      </c>
      <c r="C545" s="3" t="s">
        <v>316</v>
      </c>
      <c r="D545" s="3" t="s">
        <v>316</v>
      </c>
      <c r="E545" s="3" t="s">
        <v>316</v>
      </c>
      <c r="F545" s="3" t="s">
        <v>316</v>
      </c>
    </row>
    <row r="546" spans="1:6" x14ac:dyDescent="0.2">
      <c r="A546" s="2" t="s">
        <v>3</v>
      </c>
      <c r="B546" s="3" t="s">
        <v>348</v>
      </c>
      <c r="C546" s="3" t="s">
        <v>348</v>
      </c>
      <c r="D546" s="3" t="s">
        <v>348</v>
      </c>
      <c r="E546" s="3" t="s">
        <v>348</v>
      </c>
      <c r="F546" s="3" t="s">
        <v>348</v>
      </c>
    </row>
    <row r="547" spans="1:6" x14ac:dyDescent="0.2">
      <c r="A547" s="2" t="s">
        <v>47</v>
      </c>
      <c r="B547" s="3" t="s">
        <v>333</v>
      </c>
      <c r="C547" s="3" t="s">
        <v>333</v>
      </c>
      <c r="D547" s="3" t="s">
        <v>333</v>
      </c>
      <c r="E547" s="3" t="s">
        <v>333</v>
      </c>
      <c r="F547" s="3" t="s">
        <v>333</v>
      </c>
    </row>
    <row r="548" spans="1:6" x14ac:dyDescent="0.2">
      <c r="A548" s="2" t="s">
        <v>85</v>
      </c>
      <c r="B548" s="3" t="s">
        <v>349</v>
      </c>
      <c r="C548" s="3" t="s">
        <v>349</v>
      </c>
      <c r="D548" s="3" t="s">
        <v>349</v>
      </c>
      <c r="E548" s="3" t="s">
        <v>349</v>
      </c>
      <c r="F548" s="3" t="s">
        <v>349</v>
      </c>
    </row>
    <row r="549" spans="1:6" x14ac:dyDescent="0.2">
      <c r="A549" s="2" t="s">
        <v>131</v>
      </c>
      <c r="B549" s="3" t="s">
        <v>277</v>
      </c>
      <c r="C549" s="3" t="s">
        <v>277</v>
      </c>
      <c r="D549" s="3" t="s">
        <v>277</v>
      </c>
      <c r="E549" s="3" t="s">
        <v>277</v>
      </c>
      <c r="F549" s="3" t="s">
        <v>277</v>
      </c>
    </row>
    <row r="550" spans="1:6" x14ac:dyDescent="0.2">
      <c r="A550" s="2" t="s">
        <v>87</v>
      </c>
      <c r="B550" s="3" t="s">
        <v>278</v>
      </c>
      <c r="C550" s="3" t="s">
        <v>278</v>
      </c>
      <c r="D550" s="3" t="s">
        <v>278</v>
      </c>
      <c r="E550" s="3" t="s">
        <v>278</v>
      </c>
      <c r="F550" s="3" t="s">
        <v>278</v>
      </c>
    </row>
    <row r="551" spans="1:6" x14ac:dyDescent="0.2">
      <c r="A551" s="2" t="s">
        <v>132</v>
      </c>
      <c r="B551" s="3" t="s">
        <v>321</v>
      </c>
      <c r="C551" s="3" t="s">
        <v>321</v>
      </c>
      <c r="D551" s="3" t="s">
        <v>321</v>
      </c>
      <c r="E551" s="3" t="s">
        <v>321</v>
      </c>
      <c r="F551" s="3" t="s">
        <v>321</v>
      </c>
    </row>
    <row r="553" spans="1:6" x14ac:dyDescent="0.2">
      <c r="A553" s="1" t="s">
        <v>0</v>
      </c>
      <c r="B553" s="1">
        <v>1970</v>
      </c>
      <c r="C553" s="1">
        <v>1971</v>
      </c>
      <c r="D553" s="1">
        <v>1972</v>
      </c>
      <c r="E553" s="1">
        <v>1973</v>
      </c>
      <c r="F553" s="1">
        <v>1974</v>
      </c>
    </row>
    <row r="554" spans="1:6" x14ac:dyDescent="0.2">
      <c r="A554" s="2" t="s">
        <v>89</v>
      </c>
      <c r="B554" s="3" t="s">
        <v>322</v>
      </c>
      <c r="C554" s="3" t="s">
        <v>322</v>
      </c>
      <c r="D554" s="3" t="s">
        <v>322</v>
      </c>
      <c r="E554" s="3" t="s">
        <v>322</v>
      </c>
      <c r="F554" s="3" t="s">
        <v>322</v>
      </c>
    </row>
    <row r="555" spans="1:6" x14ac:dyDescent="0.2">
      <c r="A555" s="2" t="s">
        <v>90</v>
      </c>
      <c r="B555" s="3" t="s">
        <v>337</v>
      </c>
      <c r="C555" s="3" t="s">
        <v>337</v>
      </c>
      <c r="D555" s="3" t="s">
        <v>337</v>
      </c>
      <c r="E555" s="3" t="s">
        <v>337</v>
      </c>
      <c r="F555" s="3" t="s">
        <v>337</v>
      </c>
    </row>
    <row r="556" spans="1:6" x14ac:dyDescent="0.2">
      <c r="A556" s="2" t="s">
        <v>91</v>
      </c>
      <c r="B556" s="3" t="s">
        <v>350</v>
      </c>
      <c r="C556" s="3" t="s">
        <v>350</v>
      </c>
      <c r="D556" s="3" t="s">
        <v>350</v>
      </c>
      <c r="E556" s="3" t="s">
        <v>350</v>
      </c>
      <c r="F556" s="3" t="s">
        <v>350</v>
      </c>
    </row>
    <row r="557" spans="1:6" x14ac:dyDescent="0.2">
      <c r="A557" s="2" t="s">
        <v>49</v>
      </c>
      <c r="B557" s="3" t="s">
        <v>338</v>
      </c>
      <c r="C557" s="3" t="s">
        <v>338</v>
      </c>
      <c r="D557" s="3" t="s">
        <v>338</v>
      </c>
      <c r="E557" s="3" t="s">
        <v>338</v>
      </c>
      <c r="F557" s="3" t="s">
        <v>338</v>
      </c>
    </row>
    <row r="558" spans="1:6" x14ac:dyDescent="0.2">
      <c r="A558" s="2" t="s">
        <v>94</v>
      </c>
      <c r="B558" s="3" t="s">
        <v>339</v>
      </c>
      <c r="C558" s="3" t="s">
        <v>357</v>
      </c>
      <c r="D558" s="3" t="s">
        <v>357</v>
      </c>
      <c r="E558" s="3" t="s">
        <v>358</v>
      </c>
      <c r="F558" s="3" t="s">
        <v>358</v>
      </c>
    </row>
    <row r="559" spans="1:6" x14ac:dyDescent="0.2">
      <c r="A559" s="2" t="s">
        <v>95</v>
      </c>
      <c r="B559" s="3" t="s">
        <v>242</v>
      </c>
      <c r="C559" s="3" t="s">
        <v>242</v>
      </c>
      <c r="D559" s="3" t="s">
        <v>242</v>
      </c>
      <c r="E559" s="3" t="s">
        <v>242</v>
      </c>
      <c r="F559" s="3" t="s">
        <v>242</v>
      </c>
    </row>
    <row r="560" spans="1:6" x14ac:dyDescent="0.2">
      <c r="A560" s="2" t="s">
        <v>96</v>
      </c>
      <c r="B560" s="3" t="s">
        <v>340</v>
      </c>
      <c r="C560" s="3" t="s">
        <v>340</v>
      </c>
      <c r="D560" s="3" t="s">
        <v>340</v>
      </c>
      <c r="E560" s="3" t="s">
        <v>340</v>
      </c>
      <c r="F560" s="3" t="s">
        <v>340</v>
      </c>
    </row>
    <row r="561" spans="1:6" x14ac:dyDescent="0.2">
      <c r="A561" s="2" t="s">
        <v>22</v>
      </c>
      <c r="B561" s="3" t="s">
        <v>284</v>
      </c>
      <c r="C561" s="3" t="s">
        <v>284</v>
      </c>
      <c r="D561" s="3" t="s">
        <v>284</v>
      </c>
      <c r="E561" s="3" t="s">
        <v>359</v>
      </c>
      <c r="F561" s="3" t="s">
        <v>359</v>
      </c>
    </row>
    <row r="562" spans="1:6" x14ac:dyDescent="0.2">
      <c r="A562" s="2" t="s">
        <v>24</v>
      </c>
      <c r="B562" s="3" t="s">
        <v>303</v>
      </c>
      <c r="C562" s="3" t="s">
        <v>303</v>
      </c>
      <c r="D562" s="3" t="s">
        <v>303</v>
      </c>
      <c r="E562" s="3" t="s">
        <v>303</v>
      </c>
      <c r="F562" s="3" t="s">
        <v>360</v>
      </c>
    </row>
    <row r="563" spans="1:6" x14ac:dyDescent="0.2">
      <c r="A563" s="2" t="s">
        <v>100</v>
      </c>
      <c r="B563" s="3" t="s">
        <v>351</v>
      </c>
      <c r="C563" s="3" t="s">
        <v>351</v>
      </c>
      <c r="D563" s="3" t="s">
        <v>351</v>
      </c>
      <c r="E563" s="3" t="s">
        <v>351</v>
      </c>
      <c r="F563" s="3" t="s">
        <v>351</v>
      </c>
    </row>
    <row r="564" spans="1:6" x14ac:dyDescent="0.2">
      <c r="A564" s="2" t="s">
        <v>102</v>
      </c>
      <c r="B564" s="3" t="s">
        <v>324</v>
      </c>
      <c r="C564" s="3" t="s">
        <v>361</v>
      </c>
      <c r="D564" s="3" t="s">
        <v>361</v>
      </c>
      <c r="E564" s="3" t="s">
        <v>361</v>
      </c>
      <c r="F564" s="3" t="s">
        <v>361</v>
      </c>
    </row>
    <row r="565" spans="1:6" x14ac:dyDescent="0.2">
      <c r="A565" s="2" t="s">
        <v>56</v>
      </c>
      <c r="B565" s="3" t="s">
        <v>352</v>
      </c>
      <c r="C565" s="3" t="s">
        <v>352</v>
      </c>
      <c r="D565" s="3" t="s">
        <v>352</v>
      </c>
      <c r="E565" s="3" t="s">
        <v>352</v>
      </c>
      <c r="F565" s="3" t="s">
        <v>352</v>
      </c>
    </row>
    <row r="566" spans="1:6" x14ac:dyDescent="0.2">
      <c r="A566" s="2" t="s">
        <v>105</v>
      </c>
      <c r="B566" s="3" t="s">
        <v>307</v>
      </c>
      <c r="C566" s="3" t="s">
        <v>362</v>
      </c>
      <c r="D566" s="3" t="s">
        <v>362</v>
      </c>
      <c r="E566" s="3" t="s">
        <v>362</v>
      </c>
      <c r="F566" s="3" t="s">
        <v>362</v>
      </c>
    </row>
    <row r="567" spans="1:6" x14ac:dyDescent="0.2">
      <c r="A567" s="2" t="s">
        <v>106</v>
      </c>
      <c r="B567" s="3" t="s">
        <v>343</v>
      </c>
      <c r="C567" s="3" t="s">
        <v>363</v>
      </c>
      <c r="D567" s="3" t="s">
        <v>363</v>
      </c>
      <c r="E567" s="3" t="s">
        <v>363</v>
      </c>
      <c r="F567" s="3" t="s">
        <v>363</v>
      </c>
    </row>
    <row r="568" spans="1:6" x14ac:dyDescent="0.2">
      <c r="A568" s="2" t="s">
        <v>107</v>
      </c>
      <c r="B568" s="3" t="s">
        <v>254</v>
      </c>
      <c r="C568" s="3" t="s">
        <v>254</v>
      </c>
      <c r="D568" s="3" t="s">
        <v>254</v>
      </c>
      <c r="E568" s="3" t="s">
        <v>254</v>
      </c>
      <c r="F568" s="3" t="s">
        <v>364</v>
      </c>
    </row>
    <row r="569" spans="1:6" x14ac:dyDescent="0.2">
      <c r="A569" s="2" t="s">
        <v>26</v>
      </c>
      <c r="B569" s="3" t="s">
        <v>326</v>
      </c>
      <c r="C569" s="3" t="s">
        <v>326</v>
      </c>
      <c r="D569" s="3" t="s">
        <v>326</v>
      </c>
      <c r="E569" s="3" t="s">
        <v>326</v>
      </c>
      <c r="F569" s="3" t="s">
        <v>365</v>
      </c>
    </row>
    <row r="570" spans="1:6" x14ac:dyDescent="0.2">
      <c r="A570" s="2" t="s">
        <v>71</v>
      </c>
      <c r="B570" s="3" t="s">
        <v>344</v>
      </c>
      <c r="C570" s="3" t="s">
        <v>366</v>
      </c>
      <c r="D570" s="3" t="s">
        <v>366</v>
      </c>
      <c r="E570" s="3" t="s">
        <v>366</v>
      </c>
      <c r="F570" s="3" t="s">
        <v>367</v>
      </c>
    </row>
    <row r="571" spans="1:6" x14ac:dyDescent="0.2">
      <c r="A571" s="2" t="s">
        <v>109</v>
      </c>
      <c r="B571" s="3" t="s">
        <v>353</v>
      </c>
      <c r="C571" s="3" t="s">
        <v>353</v>
      </c>
      <c r="D571" s="3" t="s">
        <v>353</v>
      </c>
      <c r="E571" s="3" t="s">
        <v>353</v>
      </c>
      <c r="F571" s="3" t="s">
        <v>353</v>
      </c>
    </row>
    <row r="572" spans="1:6" x14ac:dyDescent="0.2">
      <c r="A572" s="2" t="s">
        <v>110</v>
      </c>
      <c r="B572" s="3" t="s">
        <v>258</v>
      </c>
      <c r="C572" s="3" t="s">
        <v>368</v>
      </c>
      <c r="D572" s="3" t="s">
        <v>368</v>
      </c>
      <c r="E572" s="3" t="s">
        <v>368</v>
      </c>
      <c r="F572" s="3" t="s">
        <v>368</v>
      </c>
    </row>
    <row r="573" spans="1:6" x14ac:dyDescent="0.2">
      <c r="A573" s="2" t="s">
        <v>111</v>
      </c>
      <c r="B573" s="3" t="s">
        <v>354</v>
      </c>
      <c r="C573" s="3" t="s">
        <v>354</v>
      </c>
      <c r="D573" s="3" t="s">
        <v>354</v>
      </c>
      <c r="E573" s="3" t="s">
        <v>354</v>
      </c>
      <c r="F573" s="3" t="s">
        <v>369</v>
      </c>
    </row>
    <row r="574" spans="1:6" x14ac:dyDescent="0.2">
      <c r="A574" s="2" t="s">
        <v>112</v>
      </c>
      <c r="B574" s="3" t="s">
        <v>370</v>
      </c>
      <c r="C574" s="3" t="s">
        <v>370</v>
      </c>
      <c r="D574" s="3" t="s">
        <v>371</v>
      </c>
      <c r="E574" s="3" t="s">
        <v>371</v>
      </c>
      <c r="F574" s="3" t="s">
        <v>371</v>
      </c>
    </row>
    <row r="575" spans="1:6" x14ac:dyDescent="0.2">
      <c r="A575" s="2" t="s">
        <v>114</v>
      </c>
      <c r="B575" s="3" t="s">
        <v>291</v>
      </c>
      <c r="C575" s="3" t="s">
        <v>372</v>
      </c>
      <c r="D575" s="3" t="s">
        <v>372</v>
      </c>
      <c r="E575" s="3" t="s">
        <v>372</v>
      </c>
      <c r="F575" s="3" t="s">
        <v>372</v>
      </c>
    </row>
    <row r="576" spans="1:6" x14ac:dyDescent="0.2">
      <c r="A576" s="2" t="s">
        <v>115</v>
      </c>
      <c r="B576" s="3" t="s">
        <v>355</v>
      </c>
      <c r="C576" s="3" t="s">
        <v>355</v>
      </c>
      <c r="D576" s="3" t="s">
        <v>373</v>
      </c>
      <c r="E576" s="3" t="s">
        <v>374</v>
      </c>
      <c r="F576" s="3" t="s">
        <v>374</v>
      </c>
    </row>
    <row r="577" spans="1:6" x14ac:dyDescent="0.2">
      <c r="A577" s="2" t="s">
        <v>28</v>
      </c>
      <c r="B577" s="3" t="s">
        <v>346</v>
      </c>
      <c r="C577" s="3" t="s">
        <v>346</v>
      </c>
      <c r="D577" s="3" t="s">
        <v>375</v>
      </c>
      <c r="E577" s="3" t="s">
        <v>375</v>
      </c>
      <c r="F577" s="3" t="s">
        <v>375</v>
      </c>
    </row>
    <row r="578" spans="1:6" x14ac:dyDescent="0.2">
      <c r="A578" s="2" t="s">
        <v>117</v>
      </c>
      <c r="B578" s="3" t="s">
        <v>312</v>
      </c>
      <c r="C578" s="3" t="s">
        <v>376</v>
      </c>
      <c r="D578" s="3" t="s">
        <v>376</v>
      </c>
      <c r="E578" s="3" t="s">
        <v>376</v>
      </c>
      <c r="F578" s="3" t="s">
        <v>376</v>
      </c>
    </row>
    <row r="579" spans="1:6" x14ac:dyDescent="0.2">
      <c r="A579" s="2" t="s">
        <v>118</v>
      </c>
      <c r="B579" s="3" t="s">
        <v>356</v>
      </c>
      <c r="C579" s="3" t="s">
        <v>356</v>
      </c>
      <c r="D579" s="3" t="s">
        <v>356</v>
      </c>
      <c r="E579" s="3" t="s">
        <v>356</v>
      </c>
      <c r="F579" s="3" t="s">
        <v>356</v>
      </c>
    </row>
    <row r="580" spans="1:6" x14ac:dyDescent="0.2">
      <c r="A580" s="2" t="s">
        <v>76</v>
      </c>
      <c r="B580" s="3" t="s">
        <v>347</v>
      </c>
      <c r="C580" s="3" t="s">
        <v>347</v>
      </c>
      <c r="D580" s="3" t="s">
        <v>347</v>
      </c>
      <c r="E580" s="3" t="s">
        <v>347</v>
      </c>
      <c r="F580" s="3" t="s">
        <v>347</v>
      </c>
    </row>
    <row r="581" spans="1:6" x14ac:dyDescent="0.2">
      <c r="A581" s="2" t="s">
        <v>120</v>
      </c>
      <c r="B581" s="3" t="s">
        <v>295</v>
      </c>
      <c r="C581" s="3" t="s">
        <v>377</v>
      </c>
      <c r="D581" s="3" t="s">
        <v>377</v>
      </c>
      <c r="E581" s="3" t="s">
        <v>377</v>
      </c>
      <c r="F581" s="3" t="s">
        <v>378</v>
      </c>
    </row>
    <row r="582" spans="1:6" x14ac:dyDescent="0.2">
      <c r="A582" s="2" t="s">
        <v>121</v>
      </c>
      <c r="B582" s="3" t="s">
        <v>268</v>
      </c>
      <c r="C582" s="3" t="s">
        <v>268</v>
      </c>
      <c r="D582" s="3" t="s">
        <v>268</v>
      </c>
      <c r="E582" s="3" t="s">
        <v>268</v>
      </c>
      <c r="F582" s="3" t="s">
        <v>268</v>
      </c>
    </row>
    <row r="583" spans="1:6" x14ac:dyDescent="0.2">
      <c r="A583" s="2" t="s">
        <v>122</v>
      </c>
      <c r="B583" s="3" t="s">
        <v>331</v>
      </c>
      <c r="C583" s="3" t="s">
        <v>379</v>
      </c>
      <c r="D583" s="3" t="s">
        <v>379</v>
      </c>
      <c r="E583" s="3" t="s">
        <v>379</v>
      </c>
      <c r="F583" s="3" t="s">
        <v>379</v>
      </c>
    </row>
    <row r="584" spans="1:6" x14ac:dyDescent="0.2">
      <c r="A584" s="2" t="s">
        <v>40</v>
      </c>
      <c r="B584" s="3" t="s">
        <v>332</v>
      </c>
      <c r="C584" s="3" t="s">
        <v>380</v>
      </c>
      <c r="D584" s="3" t="s">
        <v>380</v>
      </c>
      <c r="E584" s="3" t="s">
        <v>380</v>
      </c>
      <c r="F584" s="3" t="s">
        <v>380</v>
      </c>
    </row>
    <row r="585" spans="1:6" x14ac:dyDescent="0.2">
      <c r="A585" s="2" t="s">
        <v>79</v>
      </c>
      <c r="B585" s="3" t="s">
        <v>315</v>
      </c>
      <c r="C585" s="3" t="s">
        <v>315</v>
      </c>
      <c r="D585" s="3" t="s">
        <v>315</v>
      </c>
      <c r="E585" s="3" t="s">
        <v>315</v>
      </c>
      <c r="F585" s="3" t="s">
        <v>381</v>
      </c>
    </row>
    <row r="586" spans="1:6" x14ac:dyDescent="0.2">
      <c r="A586" s="2" t="s">
        <v>126</v>
      </c>
      <c r="B586" s="3" t="s">
        <v>316</v>
      </c>
      <c r="C586" s="3" t="s">
        <v>316</v>
      </c>
      <c r="D586" s="3" t="s">
        <v>316</v>
      </c>
      <c r="E586" s="3" t="s">
        <v>316</v>
      </c>
      <c r="F586" s="3" t="s">
        <v>382</v>
      </c>
    </row>
    <row r="587" spans="1:6" x14ac:dyDescent="0.2">
      <c r="A587" s="2" t="s">
        <v>3</v>
      </c>
      <c r="B587" s="3" t="s">
        <v>383</v>
      </c>
      <c r="C587" s="3" t="s">
        <v>384</v>
      </c>
      <c r="D587" s="3" t="s">
        <v>384</v>
      </c>
      <c r="E587" s="3" t="s">
        <v>384</v>
      </c>
      <c r="F587" s="3" t="s">
        <v>384</v>
      </c>
    </row>
    <row r="588" spans="1:6" x14ac:dyDescent="0.2">
      <c r="A588" s="2" t="s">
        <v>47</v>
      </c>
      <c r="B588" s="3" t="s">
        <v>333</v>
      </c>
      <c r="C588" s="3" t="s">
        <v>333</v>
      </c>
      <c r="D588" s="3" t="s">
        <v>333</v>
      </c>
      <c r="E588" s="3" t="s">
        <v>333</v>
      </c>
      <c r="F588" s="3" t="s">
        <v>333</v>
      </c>
    </row>
    <row r="589" spans="1:6" x14ac:dyDescent="0.2">
      <c r="A589" s="2" t="s">
        <v>85</v>
      </c>
      <c r="B589" s="3" t="s">
        <v>349</v>
      </c>
      <c r="C589" s="3" t="s">
        <v>349</v>
      </c>
      <c r="D589" s="3" t="s">
        <v>349</v>
      </c>
      <c r="E589" s="3" t="s">
        <v>349</v>
      </c>
      <c r="F589" s="3" t="s">
        <v>385</v>
      </c>
    </row>
    <row r="590" spans="1:6" x14ac:dyDescent="0.2">
      <c r="A590" s="2" t="s">
        <v>131</v>
      </c>
      <c r="B590" s="3" t="s">
        <v>277</v>
      </c>
      <c r="C590" s="3" t="s">
        <v>277</v>
      </c>
      <c r="D590" s="3" t="s">
        <v>277</v>
      </c>
      <c r="E590" s="3" t="s">
        <v>386</v>
      </c>
      <c r="F590" s="3" t="s">
        <v>386</v>
      </c>
    </row>
    <row r="591" spans="1:6" x14ac:dyDescent="0.2">
      <c r="A591" s="2" t="s">
        <v>87</v>
      </c>
      <c r="B591" s="3" t="s">
        <v>278</v>
      </c>
      <c r="C591" s="3" t="s">
        <v>387</v>
      </c>
      <c r="D591" s="3" t="s">
        <v>387</v>
      </c>
      <c r="E591" s="3" t="s">
        <v>387</v>
      </c>
      <c r="F591" s="3" t="s">
        <v>387</v>
      </c>
    </row>
    <row r="592" spans="1:6" x14ac:dyDescent="0.2">
      <c r="A592" s="2" t="s">
        <v>132</v>
      </c>
      <c r="B592" s="3" t="s">
        <v>321</v>
      </c>
      <c r="C592" s="3" t="s">
        <v>321</v>
      </c>
      <c r="D592" s="3" t="s">
        <v>321</v>
      </c>
      <c r="E592" s="3" t="s">
        <v>321</v>
      </c>
      <c r="F592" s="3" t="s">
        <v>321</v>
      </c>
    </row>
    <row r="594" spans="1:6" x14ac:dyDescent="0.2">
      <c r="A594" s="1" t="s">
        <v>0</v>
      </c>
      <c r="B594" s="1">
        <v>1975</v>
      </c>
      <c r="C594" s="1">
        <v>1976</v>
      </c>
      <c r="D594" s="1">
        <v>1977</v>
      </c>
      <c r="E594" s="1">
        <v>1978</v>
      </c>
      <c r="F594" s="1">
        <v>1979</v>
      </c>
    </row>
    <row r="595" spans="1:6" x14ac:dyDescent="0.2">
      <c r="A595" s="2" t="s">
        <v>89</v>
      </c>
      <c r="B595" s="3" t="s">
        <v>322</v>
      </c>
      <c r="C595" s="3" t="s">
        <v>322</v>
      </c>
      <c r="D595" s="3" t="s">
        <v>322</v>
      </c>
      <c r="E595" s="3" t="s">
        <v>322</v>
      </c>
      <c r="F595" s="3" t="s">
        <v>322</v>
      </c>
    </row>
    <row r="596" spans="1:6" x14ac:dyDescent="0.2">
      <c r="A596" s="2" t="s">
        <v>90</v>
      </c>
      <c r="B596" s="3" t="s">
        <v>337</v>
      </c>
      <c r="C596" s="3" t="s">
        <v>337</v>
      </c>
      <c r="D596" s="3" t="s">
        <v>337</v>
      </c>
      <c r="E596" s="3" t="s">
        <v>337</v>
      </c>
      <c r="F596" s="3" t="s">
        <v>388</v>
      </c>
    </row>
    <row r="597" spans="1:6" x14ac:dyDescent="0.2">
      <c r="A597" s="2" t="s">
        <v>91</v>
      </c>
      <c r="B597" s="3" t="s">
        <v>350</v>
      </c>
      <c r="C597" s="3" t="s">
        <v>350</v>
      </c>
      <c r="D597" s="3" t="s">
        <v>350</v>
      </c>
      <c r="E597" s="3" t="s">
        <v>350</v>
      </c>
      <c r="F597" s="3" t="s">
        <v>350</v>
      </c>
    </row>
    <row r="598" spans="1:6" x14ac:dyDescent="0.2">
      <c r="A598" s="2" t="s">
        <v>49</v>
      </c>
      <c r="B598" s="3" t="s">
        <v>338</v>
      </c>
      <c r="C598" s="3" t="s">
        <v>338</v>
      </c>
      <c r="D598" s="3" t="s">
        <v>389</v>
      </c>
      <c r="E598" s="3" t="s">
        <v>389</v>
      </c>
      <c r="F598" s="3" t="s">
        <v>389</v>
      </c>
    </row>
    <row r="599" spans="1:6" x14ac:dyDescent="0.2">
      <c r="A599" s="2" t="s">
        <v>94</v>
      </c>
      <c r="B599" s="3" t="s">
        <v>358</v>
      </c>
      <c r="C599" s="3" t="s">
        <v>390</v>
      </c>
      <c r="D599" s="3" t="s">
        <v>391</v>
      </c>
      <c r="E599" s="3" t="s">
        <v>391</v>
      </c>
      <c r="F599" s="3" t="s">
        <v>391</v>
      </c>
    </row>
    <row r="600" spans="1:6" x14ac:dyDescent="0.2">
      <c r="A600" s="2" t="s">
        <v>95</v>
      </c>
      <c r="B600" s="3" t="s">
        <v>242</v>
      </c>
      <c r="C600" s="3" t="s">
        <v>242</v>
      </c>
      <c r="D600" s="3" t="s">
        <v>242</v>
      </c>
      <c r="E600" s="3" t="s">
        <v>242</v>
      </c>
      <c r="F600" s="3" t="s">
        <v>392</v>
      </c>
    </row>
    <row r="601" spans="1:6" x14ac:dyDescent="0.2">
      <c r="A601" s="2" t="s">
        <v>96</v>
      </c>
      <c r="B601" s="3" t="s">
        <v>393</v>
      </c>
      <c r="C601" s="3" t="s">
        <v>393</v>
      </c>
      <c r="D601" s="3" t="s">
        <v>393</v>
      </c>
      <c r="E601" s="3" t="s">
        <v>393</v>
      </c>
      <c r="F601" s="3" t="s">
        <v>393</v>
      </c>
    </row>
    <row r="602" spans="1:6" x14ac:dyDescent="0.2">
      <c r="A602" s="2" t="s">
        <v>22</v>
      </c>
      <c r="B602" s="3" t="s">
        <v>359</v>
      </c>
      <c r="C602" s="3" t="s">
        <v>359</v>
      </c>
      <c r="D602" s="3" t="s">
        <v>359</v>
      </c>
      <c r="E602" s="3" t="s">
        <v>359</v>
      </c>
      <c r="F602" s="3" t="s">
        <v>359</v>
      </c>
    </row>
    <row r="603" spans="1:6" x14ac:dyDescent="0.2">
      <c r="A603" s="2" t="s">
        <v>24</v>
      </c>
      <c r="B603" s="3" t="s">
        <v>360</v>
      </c>
      <c r="C603" s="3" t="s">
        <v>360</v>
      </c>
      <c r="D603" s="3" t="s">
        <v>360</v>
      </c>
      <c r="E603" s="3" t="s">
        <v>360</v>
      </c>
      <c r="F603" s="3" t="s">
        <v>360</v>
      </c>
    </row>
    <row r="604" spans="1:6" x14ac:dyDescent="0.2">
      <c r="A604" s="2" t="s">
        <v>100</v>
      </c>
      <c r="B604" s="3" t="s">
        <v>351</v>
      </c>
      <c r="C604" s="3" t="s">
        <v>351</v>
      </c>
      <c r="D604" s="3" t="s">
        <v>351</v>
      </c>
      <c r="E604" s="3" t="s">
        <v>351</v>
      </c>
      <c r="F604" s="3" t="s">
        <v>394</v>
      </c>
    </row>
    <row r="605" spans="1:6" x14ac:dyDescent="0.2">
      <c r="A605" s="2" t="s">
        <v>102</v>
      </c>
      <c r="B605" s="3" t="s">
        <v>361</v>
      </c>
      <c r="C605" s="3" t="s">
        <v>361</v>
      </c>
      <c r="D605" s="3" t="s">
        <v>361</v>
      </c>
      <c r="E605" s="3" t="s">
        <v>361</v>
      </c>
      <c r="F605" s="3" t="s">
        <v>361</v>
      </c>
    </row>
    <row r="606" spans="1:6" x14ac:dyDescent="0.2">
      <c r="A606" s="2" t="s">
        <v>56</v>
      </c>
      <c r="B606" s="3" t="s">
        <v>352</v>
      </c>
      <c r="C606" s="3" t="s">
        <v>352</v>
      </c>
      <c r="D606" s="3" t="s">
        <v>352</v>
      </c>
      <c r="E606" s="3" t="s">
        <v>352</v>
      </c>
      <c r="F606" s="3" t="s">
        <v>352</v>
      </c>
    </row>
    <row r="607" spans="1:6" x14ac:dyDescent="0.2">
      <c r="A607" s="2" t="s">
        <v>105</v>
      </c>
      <c r="B607" s="3" t="s">
        <v>362</v>
      </c>
      <c r="C607" s="3" t="s">
        <v>362</v>
      </c>
      <c r="D607" s="3" t="s">
        <v>362</v>
      </c>
      <c r="E607" s="3" t="s">
        <v>362</v>
      </c>
      <c r="F607" s="3" t="s">
        <v>395</v>
      </c>
    </row>
    <row r="608" spans="1:6" x14ac:dyDescent="0.2">
      <c r="A608" s="2" t="s">
        <v>106</v>
      </c>
      <c r="B608" s="3" t="s">
        <v>363</v>
      </c>
      <c r="C608" s="3" t="s">
        <v>363</v>
      </c>
      <c r="D608" s="3" t="s">
        <v>363</v>
      </c>
      <c r="E608" s="3" t="s">
        <v>396</v>
      </c>
      <c r="F608" s="3" t="s">
        <v>396</v>
      </c>
    </row>
    <row r="609" spans="1:6" x14ac:dyDescent="0.2">
      <c r="A609" s="2" t="s">
        <v>107</v>
      </c>
      <c r="B609" s="3" t="s">
        <v>364</v>
      </c>
      <c r="C609" s="3" t="s">
        <v>364</v>
      </c>
      <c r="D609" s="3" t="s">
        <v>364</v>
      </c>
      <c r="E609" s="3" t="s">
        <v>364</v>
      </c>
      <c r="F609" s="3" t="s">
        <v>364</v>
      </c>
    </row>
    <row r="610" spans="1:6" x14ac:dyDescent="0.2">
      <c r="A610" s="2" t="s">
        <v>26</v>
      </c>
      <c r="B610" s="3" t="s">
        <v>397</v>
      </c>
      <c r="C610" s="3" t="s">
        <v>397</v>
      </c>
      <c r="D610" s="3" t="s">
        <v>397</v>
      </c>
      <c r="E610" s="3" t="s">
        <v>397</v>
      </c>
      <c r="F610" s="3" t="s">
        <v>397</v>
      </c>
    </row>
    <row r="611" spans="1:6" x14ac:dyDescent="0.2">
      <c r="A611" s="2" t="s">
        <v>71</v>
      </c>
      <c r="B611" s="3" t="s">
        <v>367</v>
      </c>
      <c r="C611" s="3" t="s">
        <v>367</v>
      </c>
      <c r="D611" s="3" t="s">
        <v>398</v>
      </c>
      <c r="E611" s="3" t="s">
        <v>399</v>
      </c>
      <c r="F611" s="3" t="s">
        <v>399</v>
      </c>
    </row>
    <row r="612" spans="1:6" x14ac:dyDescent="0.2">
      <c r="A612" s="2" t="s">
        <v>109</v>
      </c>
      <c r="B612" s="3" t="s">
        <v>353</v>
      </c>
      <c r="C612" s="3" t="s">
        <v>353</v>
      </c>
      <c r="D612" s="3" t="s">
        <v>353</v>
      </c>
      <c r="E612" s="3" t="s">
        <v>353</v>
      </c>
      <c r="F612" s="3" t="s">
        <v>353</v>
      </c>
    </row>
    <row r="613" spans="1:6" x14ac:dyDescent="0.2">
      <c r="A613" s="2" t="s">
        <v>110</v>
      </c>
      <c r="B613" s="3" t="s">
        <v>368</v>
      </c>
      <c r="C613" s="3" t="s">
        <v>368</v>
      </c>
      <c r="D613" s="3" t="s">
        <v>400</v>
      </c>
      <c r="E613" s="3" t="s">
        <v>400</v>
      </c>
      <c r="F613" s="3" t="s">
        <v>400</v>
      </c>
    </row>
    <row r="614" spans="1:6" x14ac:dyDescent="0.2">
      <c r="A614" s="2" t="s">
        <v>111</v>
      </c>
      <c r="B614" s="3" t="s">
        <v>369</v>
      </c>
      <c r="C614" s="3" t="s">
        <v>369</v>
      </c>
      <c r="D614" s="3" t="s">
        <v>369</v>
      </c>
      <c r="E614" s="3" t="s">
        <v>369</v>
      </c>
      <c r="F614" s="3" t="s">
        <v>369</v>
      </c>
    </row>
    <row r="615" spans="1:6" x14ac:dyDescent="0.2">
      <c r="A615" s="2" t="s">
        <v>112</v>
      </c>
      <c r="B615" s="3" t="s">
        <v>371</v>
      </c>
      <c r="C615" s="3" t="s">
        <v>371</v>
      </c>
      <c r="D615" s="3" t="s">
        <v>371</v>
      </c>
      <c r="E615" s="3" t="s">
        <v>371</v>
      </c>
      <c r="F615" s="3" t="s">
        <v>371</v>
      </c>
    </row>
    <row r="616" spans="1:6" x14ac:dyDescent="0.2">
      <c r="A616" s="2" t="s">
        <v>114</v>
      </c>
      <c r="B616" s="3" t="s">
        <v>372</v>
      </c>
      <c r="C616" s="3" t="s">
        <v>372</v>
      </c>
      <c r="D616" s="3" t="s">
        <v>372</v>
      </c>
      <c r="E616" s="3" t="s">
        <v>372</v>
      </c>
      <c r="F616" s="3" t="s">
        <v>401</v>
      </c>
    </row>
    <row r="617" spans="1:6" x14ac:dyDescent="0.2">
      <c r="A617" s="2" t="s">
        <v>115</v>
      </c>
      <c r="B617" s="3" t="s">
        <v>374</v>
      </c>
      <c r="C617" s="3" t="s">
        <v>374</v>
      </c>
      <c r="D617" s="3" t="s">
        <v>374</v>
      </c>
      <c r="E617" s="3" t="s">
        <v>374</v>
      </c>
      <c r="F617" s="3" t="s">
        <v>374</v>
      </c>
    </row>
    <row r="618" spans="1:6" x14ac:dyDescent="0.2">
      <c r="A618" s="2" t="s">
        <v>28</v>
      </c>
      <c r="B618" s="3" t="s">
        <v>375</v>
      </c>
      <c r="C618" s="3" t="s">
        <v>375</v>
      </c>
      <c r="D618" s="3" t="s">
        <v>375</v>
      </c>
      <c r="E618" s="3" t="s">
        <v>375</v>
      </c>
      <c r="F618" s="3" t="s">
        <v>375</v>
      </c>
    </row>
    <row r="619" spans="1:6" x14ac:dyDescent="0.2">
      <c r="A619" s="2" t="s">
        <v>117</v>
      </c>
      <c r="B619" s="3" t="s">
        <v>376</v>
      </c>
      <c r="C619" s="3" t="s">
        <v>376</v>
      </c>
      <c r="D619" s="3" t="s">
        <v>376</v>
      </c>
      <c r="E619" s="3" t="s">
        <v>376</v>
      </c>
      <c r="F619" s="3" t="s">
        <v>402</v>
      </c>
    </row>
    <row r="620" spans="1:6" x14ac:dyDescent="0.2">
      <c r="A620" s="2" t="s">
        <v>118</v>
      </c>
      <c r="B620" s="3" t="s">
        <v>356</v>
      </c>
      <c r="C620" s="3" t="s">
        <v>356</v>
      </c>
      <c r="D620" s="3" t="s">
        <v>356</v>
      </c>
      <c r="E620" s="3" t="s">
        <v>356</v>
      </c>
      <c r="F620" s="3" t="s">
        <v>356</v>
      </c>
    </row>
    <row r="621" spans="1:6" x14ac:dyDescent="0.2">
      <c r="A621" s="2" t="s">
        <v>76</v>
      </c>
      <c r="B621" s="3" t="s">
        <v>347</v>
      </c>
      <c r="C621" s="3" t="s">
        <v>347</v>
      </c>
      <c r="D621" s="3" t="s">
        <v>347</v>
      </c>
      <c r="E621" s="3" t="s">
        <v>403</v>
      </c>
      <c r="F621" s="3" t="s">
        <v>403</v>
      </c>
    </row>
    <row r="622" spans="1:6" x14ac:dyDescent="0.2">
      <c r="A622" s="2" t="s">
        <v>120</v>
      </c>
      <c r="B622" s="3" t="s">
        <v>404</v>
      </c>
      <c r="C622" s="3" t="s">
        <v>405</v>
      </c>
      <c r="D622" s="3" t="s">
        <v>405</v>
      </c>
      <c r="E622" s="3" t="s">
        <v>405</v>
      </c>
      <c r="F622" s="3" t="s">
        <v>405</v>
      </c>
    </row>
    <row r="623" spans="1:6" x14ac:dyDescent="0.2">
      <c r="A623" s="2" t="s">
        <v>121</v>
      </c>
      <c r="B623" s="3" t="s">
        <v>406</v>
      </c>
      <c r="C623" s="3" t="s">
        <v>406</v>
      </c>
      <c r="D623" s="3" t="s">
        <v>406</v>
      </c>
      <c r="E623" s="3" t="s">
        <v>406</v>
      </c>
      <c r="F623" s="3" t="s">
        <v>406</v>
      </c>
    </row>
    <row r="624" spans="1:6" x14ac:dyDescent="0.2">
      <c r="A624" s="2" t="s">
        <v>122</v>
      </c>
      <c r="B624" s="3" t="s">
        <v>379</v>
      </c>
      <c r="C624" s="3" t="s">
        <v>379</v>
      </c>
      <c r="D624" s="3" t="s">
        <v>379</v>
      </c>
      <c r="E624" s="3" t="s">
        <v>379</v>
      </c>
      <c r="F624" s="3" t="s">
        <v>407</v>
      </c>
    </row>
    <row r="625" spans="1:12" x14ac:dyDescent="0.2">
      <c r="A625" s="2" t="s">
        <v>40</v>
      </c>
      <c r="B625" s="3" t="s">
        <v>380</v>
      </c>
      <c r="C625" s="3" t="s">
        <v>380</v>
      </c>
      <c r="D625" s="3" t="s">
        <v>380</v>
      </c>
      <c r="E625" s="3" t="s">
        <v>380</v>
      </c>
      <c r="F625" s="3" t="s">
        <v>380</v>
      </c>
    </row>
    <row r="626" spans="1:12" x14ac:dyDescent="0.2">
      <c r="A626" s="2" t="s">
        <v>79</v>
      </c>
      <c r="B626" s="3" t="s">
        <v>381</v>
      </c>
      <c r="C626" s="3" t="s">
        <v>381</v>
      </c>
      <c r="D626" s="3" t="s">
        <v>381</v>
      </c>
      <c r="E626" s="3" t="s">
        <v>381</v>
      </c>
      <c r="F626" s="3" t="s">
        <v>381</v>
      </c>
    </row>
    <row r="627" spans="1:12" x14ac:dyDescent="0.2">
      <c r="A627" s="2" t="s">
        <v>126</v>
      </c>
      <c r="B627" s="3" t="s">
        <v>382</v>
      </c>
      <c r="C627" s="3" t="s">
        <v>408</v>
      </c>
      <c r="D627" s="3" t="s">
        <v>382</v>
      </c>
      <c r="E627" s="3" t="s">
        <v>382</v>
      </c>
      <c r="F627" s="3" t="s">
        <v>382</v>
      </c>
    </row>
    <row r="628" spans="1:12" x14ac:dyDescent="0.2">
      <c r="A628" s="2" t="s">
        <v>3</v>
      </c>
      <c r="B628" s="3" t="s">
        <v>409</v>
      </c>
      <c r="C628" s="3" t="s">
        <v>409</v>
      </c>
      <c r="D628" s="3" t="s">
        <v>409</v>
      </c>
      <c r="E628" s="3" t="s">
        <v>409</v>
      </c>
      <c r="F628" s="3" t="s">
        <v>409</v>
      </c>
    </row>
    <row r="629" spans="1:12" x14ac:dyDescent="0.2">
      <c r="A629" s="2" t="s">
        <v>47</v>
      </c>
      <c r="B629" s="3" t="s">
        <v>333</v>
      </c>
      <c r="C629" s="3" t="s">
        <v>333</v>
      </c>
      <c r="D629" s="3" t="s">
        <v>410</v>
      </c>
      <c r="E629" s="3" t="s">
        <v>410</v>
      </c>
      <c r="F629" s="3" t="s">
        <v>410</v>
      </c>
    </row>
    <row r="630" spans="1:12" x14ac:dyDescent="0.2">
      <c r="A630" s="2" t="s">
        <v>85</v>
      </c>
      <c r="B630" s="3" t="s">
        <v>385</v>
      </c>
      <c r="C630" s="3" t="s">
        <v>385</v>
      </c>
      <c r="D630" s="3" t="s">
        <v>385</v>
      </c>
      <c r="E630" s="3" t="s">
        <v>411</v>
      </c>
      <c r="F630" s="3" t="s">
        <v>411</v>
      </c>
    </row>
    <row r="631" spans="1:12" x14ac:dyDescent="0.2">
      <c r="A631" s="2" t="s">
        <v>131</v>
      </c>
      <c r="B631" s="3" t="s">
        <v>386</v>
      </c>
      <c r="C631" s="3" t="s">
        <v>386</v>
      </c>
      <c r="D631" s="3" t="s">
        <v>386</v>
      </c>
      <c r="E631" s="3" t="s">
        <v>386</v>
      </c>
      <c r="F631" s="3" t="s">
        <v>386</v>
      </c>
    </row>
    <row r="632" spans="1:12" x14ac:dyDescent="0.2">
      <c r="A632" s="2" t="s">
        <v>87</v>
      </c>
      <c r="B632" s="3" t="s">
        <v>387</v>
      </c>
      <c r="C632" s="3" t="s">
        <v>387</v>
      </c>
      <c r="D632" s="3" t="s">
        <v>387</v>
      </c>
      <c r="E632" s="3" t="s">
        <v>387</v>
      </c>
      <c r="F632" s="3" t="s">
        <v>387</v>
      </c>
    </row>
    <row r="633" spans="1:12" x14ac:dyDescent="0.2">
      <c r="A633" s="2" t="s">
        <v>132</v>
      </c>
      <c r="B633" s="3" t="s">
        <v>321</v>
      </c>
      <c r="C633" s="3" t="s">
        <v>321</v>
      </c>
      <c r="D633" s="3" t="s">
        <v>321</v>
      </c>
      <c r="E633" s="3" t="s">
        <v>321</v>
      </c>
      <c r="F633" s="3" t="s">
        <v>412</v>
      </c>
    </row>
    <row r="635" spans="1:12" x14ac:dyDescent="0.2">
      <c r="A635" s="1" t="s">
        <v>0</v>
      </c>
      <c r="B635" s="1">
        <v>1980</v>
      </c>
      <c r="C635" s="1">
        <v>1981</v>
      </c>
      <c r="D635" s="1">
        <v>1982</v>
      </c>
      <c r="E635" s="1">
        <v>1983</v>
      </c>
      <c r="F635" s="1">
        <v>1984</v>
      </c>
      <c r="L635" s="13" t="s">
        <v>116</v>
      </c>
    </row>
    <row r="636" spans="1:12" x14ac:dyDescent="0.2">
      <c r="A636" s="2" t="s">
        <v>89</v>
      </c>
      <c r="B636" s="3" t="s">
        <v>322</v>
      </c>
      <c r="C636" s="3" t="s">
        <v>322</v>
      </c>
      <c r="D636" s="3" t="s">
        <v>322</v>
      </c>
      <c r="E636" s="3" t="s">
        <v>413</v>
      </c>
      <c r="F636" s="3" t="s">
        <v>413</v>
      </c>
    </row>
    <row r="637" spans="1:12" x14ac:dyDescent="0.2">
      <c r="A637" s="2" t="s">
        <v>90</v>
      </c>
      <c r="B637" s="3" t="s">
        <v>388</v>
      </c>
      <c r="C637" s="3" t="s">
        <v>388</v>
      </c>
      <c r="D637" s="3" t="s">
        <v>388</v>
      </c>
      <c r="E637" s="3" t="s">
        <v>388</v>
      </c>
      <c r="F637" s="3" t="s">
        <v>388</v>
      </c>
    </row>
    <row r="638" spans="1:12" x14ac:dyDescent="0.2">
      <c r="A638" s="2" t="s">
        <v>91</v>
      </c>
      <c r="B638" s="3" t="s">
        <v>350</v>
      </c>
      <c r="C638" s="3" t="s">
        <v>350</v>
      </c>
      <c r="D638" s="3" t="s">
        <v>350</v>
      </c>
      <c r="E638" s="3" t="s">
        <v>350</v>
      </c>
      <c r="F638" s="3" t="s">
        <v>350</v>
      </c>
    </row>
    <row r="639" spans="1:12" x14ac:dyDescent="0.2">
      <c r="A639" s="2" t="s">
        <v>49</v>
      </c>
      <c r="B639" s="3" t="s">
        <v>389</v>
      </c>
      <c r="C639" s="3" t="s">
        <v>389</v>
      </c>
      <c r="D639" s="3" t="s">
        <v>389</v>
      </c>
      <c r="E639" s="3" t="s">
        <v>389</v>
      </c>
      <c r="F639" s="3" t="s">
        <v>389</v>
      </c>
    </row>
    <row r="640" spans="1:12" x14ac:dyDescent="0.2">
      <c r="A640" s="2" t="s">
        <v>94</v>
      </c>
      <c r="B640" s="3" t="s">
        <v>391</v>
      </c>
      <c r="C640" s="3" t="s">
        <v>391</v>
      </c>
      <c r="D640" s="3" t="s">
        <v>391</v>
      </c>
      <c r="E640" s="3" t="s">
        <v>414</v>
      </c>
      <c r="F640" s="3" t="s">
        <v>414</v>
      </c>
    </row>
    <row r="641" spans="1:6" x14ac:dyDescent="0.2">
      <c r="A641" s="2" t="s">
        <v>95</v>
      </c>
      <c r="B641" s="3" t="s">
        <v>392</v>
      </c>
      <c r="C641" s="3" t="s">
        <v>392</v>
      </c>
      <c r="D641" s="3" t="s">
        <v>392</v>
      </c>
      <c r="E641" s="3" t="s">
        <v>392</v>
      </c>
      <c r="F641" s="3" t="s">
        <v>392</v>
      </c>
    </row>
    <row r="642" spans="1:6" x14ac:dyDescent="0.2">
      <c r="A642" s="2" t="s">
        <v>96</v>
      </c>
      <c r="B642" s="3" t="s">
        <v>393</v>
      </c>
      <c r="C642" s="3" t="s">
        <v>393</v>
      </c>
      <c r="D642" s="3" t="s">
        <v>393</v>
      </c>
      <c r="E642" s="3" t="s">
        <v>393</v>
      </c>
      <c r="F642" s="3" t="s">
        <v>393</v>
      </c>
    </row>
    <row r="643" spans="1:6" x14ac:dyDescent="0.2">
      <c r="A643" s="2" t="s">
        <v>22</v>
      </c>
      <c r="B643" s="3" t="s">
        <v>359</v>
      </c>
      <c r="C643" s="3" t="s">
        <v>415</v>
      </c>
      <c r="D643" s="3" t="s">
        <v>415</v>
      </c>
      <c r="E643" s="3" t="s">
        <v>415</v>
      </c>
      <c r="F643" s="3" t="s">
        <v>415</v>
      </c>
    </row>
    <row r="644" spans="1:6" x14ac:dyDescent="0.2">
      <c r="A644" s="2" t="s">
        <v>24</v>
      </c>
      <c r="B644" s="3" t="s">
        <v>360</v>
      </c>
      <c r="C644" s="3" t="s">
        <v>360</v>
      </c>
      <c r="D644" s="3" t="s">
        <v>360</v>
      </c>
      <c r="E644" s="3" t="s">
        <v>360</v>
      </c>
      <c r="F644" s="3" t="s">
        <v>360</v>
      </c>
    </row>
    <row r="645" spans="1:6" x14ac:dyDescent="0.2">
      <c r="A645" s="2" t="s">
        <v>100</v>
      </c>
      <c r="B645" s="3" t="s">
        <v>394</v>
      </c>
      <c r="C645" s="3" t="s">
        <v>394</v>
      </c>
      <c r="D645" s="3" t="s">
        <v>394</v>
      </c>
      <c r="E645" s="3" t="s">
        <v>394</v>
      </c>
      <c r="F645" s="3" t="s">
        <v>394</v>
      </c>
    </row>
    <row r="646" spans="1:6" x14ac:dyDescent="0.2">
      <c r="A646" s="2" t="s">
        <v>102</v>
      </c>
      <c r="B646" s="3" t="s">
        <v>361</v>
      </c>
      <c r="C646" s="3" t="s">
        <v>361</v>
      </c>
      <c r="D646" s="3" t="s">
        <v>361</v>
      </c>
      <c r="E646" s="3" t="s">
        <v>361</v>
      </c>
      <c r="F646" s="3" t="s">
        <v>361</v>
      </c>
    </row>
    <row r="647" spans="1:6" x14ac:dyDescent="0.2">
      <c r="A647" s="2" t="s">
        <v>56</v>
      </c>
      <c r="B647" s="3" t="s">
        <v>352</v>
      </c>
      <c r="C647" s="3" t="s">
        <v>352</v>
      </c>
      <c r="D647" s="3" t="s">
        <v>352</v>
      </c>
      <c r="E647" s="3" t="s">
        <v>352</v>
      </c>
      <c r="F647" s="3" t="s">
        <v>352</v>
      </c>
    </row>
    <row r="648" spans="1:6" x14ac:dyDescent="0.2">
      <c r="A648" s="2" t="s">
        <v>105</v>
      </c>
      <c r="B648" s="3" t="s">
        <v>395</v>
      </c>
      <c r="C648" s="3" t="s">
        <v>395</v>
      </c>
      <c r="D648" s="3" t="s">
        <v>395</v>
      </c>
      <c r="E648" s="3" t="s">
        <v>395</v>
      </c>
      <c r="F648" s="3" t="s">
        <v>395</v>
      </c>
    </row>
    <row r="649" spans="1:6" x14ac:dyDescent="0.2">
      <c r="A649" s="2" t="s">
        <v>106</v>
      </c>
      <c r="B649" s="3" t="s">
        <v>396</v>
      </c>
      <c r="C649" s="3" t="s">
        <v>396</v>
      </c>
      <c r="D649" s="3" t="s">
        <v>396</v>
      </c>
      <c r="E649" s="3" t="s">
        <v>396</v>
      </c>
      <c r="F649" s="3" t="s">
        <v>396</v>
      </c>
    </row>
    <row r="650" spans="1:6" x14ac:dyDescent="0.2">
      <c r="A650" s="2" t="s">
        <v>107</v>
      </c>
      <c r="B650" s="3" t="s">
        <v>364</v>
      </c>
      <c r="C650" s="3" t="s">
        <v>364</v>
      </c>
      <c r="D650" s="3" t="s">
        <v>364</v>
      </c>
      <c r="E650" s="3" t="s">
        <v>364</v>
      </c>
      <c r="F650" s="3" t="s">
        <v>364</v>
      </c>
    </row>
    <row r="651" spans="1:6" x14ac:dyDescent="0.2">
      <c r="A651" s="2" t="s">
        <v>26</v>
      </c>
      <c r="B651" s="3" t="s">
        <v>397</v>
      </c>
      <c r="C651" s="3" t="s">
        <v>416</v>
      </c>
      <c r="D651" s="3" t="s">
        <v>416</v>
      </c>
      <c r="E651" s="3" t="s">
        <v>416</v>
      </c>
      <c r="F651" s="3" t="s">
        <v>416</v>
      </c>
    </row>
    <row r="652" spans="1:6" x14ac:dyDescent="0.2">
      <c r="A652" s="2" t="s">
        <v>71</v>
      </c>
      <c r="B652" s="3" t="s">
        <v>399</v>
      </c>
      <c r="C652" s="3" t="s">
        <v>399</v>
      </c>
      <c r="D652" s="3" t="s">
        <v>399</v>
      </c>
      <c r="E652" s="3" t="s">
        <v>417</v>
      </c>
      <c r="F652" s="3" t="s">
        <v>417</v>
      </c>
    </row>
    <row r="653" spans="1:6" x14ac:dyDescent="0.2">
      <c r="A653" s="2" t="s">
        <v>109</v>
      </c>
      <c r="B653" s="3" t="s">
        <v>353</v>
      </c>
      <c r="C653" s="3" t="s">
        <v>353</v>
      </c>
      <c r="D653" s="3" t="s">
        <v>353</v>
      </c>
      <c r="E653" s="3" t="s">
        <v>353</v>
      </c>
      <c r="F653" s="3" t="s">
        <v>353</v>
      </c>
    </row>
    <row r="654" spans="1:6" x14ac:dyDescent="0.2">
      <c r="A654" s="2" t="s">
        <v>110</v>
      </c>
      <c r="B654" s="3" t="s">
        <v>400</v>
      </c>
      <c r="C654" s="3" t="s">
        <v>400</v>
      </c>
      <c r="D654" s="3" t="s">
        <v>400</v>
      </c>
      <c r="E654" s="3" t="s">
        <v>400</v>
      </c>
      <c r="F654" s="3" t="s">
        <v>400</v>
      </c>
    </row>
    <row r="655" spans="1:6" x14ac:dyDescent="0.2">
      <c r="A655" s="2" t="s">
        <v>111</v>
      </c>
      <c r="B655" s="3" t="s">
        <v>369</v>
      </c>
      <c r="C655" s="3" t="s">
        <v>369</v>
      </c>
      <c r="D655" s="3" t="s">
        <v>369</v>
      </c>
      <c r="E655" s="3" t="s">
        <v>369</v>
      </c>
      <c r="F655" s="3" t="s">
        <v>369</v>
      </c>
    </row>
    <row r="656" spans="1:6" x14ac:dyDescent="0.2">
      <c r="A656" s="2" t="s">
        <v>112</v>
      </c>
      <c r="B656" s="3" t="s">
        <v>371</v>
      </c>
      <c r="C656" s="3" t="s">
        <v>371</v>
      </c>
      <c r="D656" s="3" t="s">
        <v>371</v>
      </c>
      <c r="E656" s="3" t="s">
        <v>371</v>
      </c>
      <c r="F656" s="3" t="s">
        <v>418</v>
      </c>
    </row>
    <row r="657" spans="1:6" x14ac:dyDescent="0.2">
      <c r="A657" s="2" t="s">
        <v>114</v>
      </c>
      <c r="B657" s="3" t="s">
        <v>401</v>
      </c>
      <c r="C657" s="3" t="s">
        <v>401</v>
      </c>
      <c r="D657" s="3" t="s">
        <v>401</v>
      </c>
      <c r="E657" s="3" t="s">
        <v>401</v>
      </c>
      <c r="F657" s="3" t="s">
        <v>401</v>
      </c>
    </row>
    <row r="658" spans="1:6" x14ac:dyDescent="0.2">
      <c r="A658" s="2" t="s">
        <v>115</v>
      </c>
      <c r="B658" s="3" t="s">
        <v>374</v>
      </c>
      <c r="C658" s="3" t="s">
        <v>374</v>
      </c>
      <c r="D658" s="3" t="s">
        <v>374</v>
      </c>
      <c r="E658" s="3" t="s">
        <v>374</v>
      </c>
      <c r="F658" s="3" t="s">
        <v>419</v>
      </c>
    </row>
    <row r="659" spans="1:6" x14ac:dyDescent="0.2">
      <c r="A659" s="2" t="s">
        <v>28</v>
      </c>
      <c r="B659" s="3" t="s">
        <v>375</v>
      </c>
      <c r="C659" s="3" t="s">
        <v>375</v>
      </c>
      <c r="D659" s="3" t="s">
        <v>375</v>
      </c>
      <c r="E659" s="3" t="s">
        <v>375</v>
      </c>
      <c r="F659" s="3" t="s">
        <v>375</v>
      </c>
    </row>
    <row r="660" spans="1:6" x14ac:dyDescent="0.2">
      <c r="A660" s="2" t="s">
        <v>117</v>
      </c>
      <c r="B660" s="3" t="s">
        <v>402</v>
      </c>
      <c r="C660" s="3" t="s">
        <v>402</v>
      </c>
      <c r="D660" s="3" t="s">
        <v>402</v>
      </c>
      <c r="E660" s="3" t="s">
        <v>402</v>
      </c>
      <c r="F660" s="3" t="s">
        <v>402</v>
      </c>
    </row>
    <row r="661" spans="1:6" x14ac:dyDescent="0.2">
      <c r="A661" s="2" t="s">
        <v>118</v>
      </c>
      <c r="B661" s="3" t="s">
        <v>356</v>
      </c>
      <c r="C661" s="3" t="s">
        <v>356</v>
      </c>
      <c r="D661" s="3" t="s">
        <v>356</v>
      </c>
      <c r="E661" s="3" t="s">
        <v>356</v>
      </c>
      <c r="F661" s="3" t="s">
        <v>356</v>
      </c>
    </row>
    <row r="662" spans="1:6" x14ac:dyDescent="0.2">
      <c r="A662" s="2" t="s">
        <v>76</v>
      </c>
      <c r="B662" s="3" t="s">
        <v>403</v>
      </c>
      <c r="C662" s="3" t="s">
        <v>403</v>
      </c>
      <c r="D662" s="3" t="s">
        <v>403</v>
      </c>
      <c r="E662" s="3" t="s">
        <v>403</v>
      </c>
      <c r="F662" s="3" t="s">
        <v>403</v>
      </c>
    </row>
    <row r="663" spans="1:6" x14ac:dyDescent="0.2">
      <c r="A663" s="2" t="s">
        <v>120</v>
      </c>
      <c r="B663" s="3" t="s">
        <v>405</v>
      </c>
      <c r="C663" s="3" t="s">
        <v>405</v>
      </c>
      <c r="D663" s="3" t="s">
        <v>405</v>
      </c>
      <c r="E663" s="3" t="s">
        <v>405</v>
      </c>
      <c r="F663" s="3" t="s">
        <v>405</v>
      </c>
    </row>
    <row r="664" spans="1:6" x14ac:dyDescent="0.2">
      <c r="A664" s="2" t="s">
        <v>121</v>
      </c>
      <c r="B664" s="3" t="s">
        <v>406</v>
      </c>
      <c r="C664" s="3" t="s">
        <v>406</v>
      </c>
      <c r="D664" s="3" t="s">
        <v>420</v>
      </c>
      <c r="E664" s="3" t="s">
        <v>420</v>
      </c>
      <c r="F664" s="3" t="s">
        <v>420</v>
      </c>
    </row>
    <row r="665" spans="1:6" x14ac:dyDescent="0.2">
      <c r="A665" s="2" t="s">
        <v>122</v>
      </c>
      <c r="B665" s="3" t="s">
        <v>407</v>
      </c>
      <c r="C665" s="3" t="s">
        <v>407</v>
      </c>
      <c r="D665" s="3" t="s">
        <v>407</v>
      </c>
      <c r="E665" s="3" t="s">
        <v>407</v>
      </c>
      <c r="F665" s="3" t="s">
        <v>407</v>
      </c>
    </row>
    <row r="666" spans="1:6" x14ac:dyDescent="0.2">
      <c r="A666" s="2" t="s">
        <v>40</v>
      </c>
      <c r="B666" s="3" t="s">
        <v>380</v>
      </c>
      <c r="C666" s="3" t="s">
        <v>380</v>
      </c>
      <c r="D666" s="3" t="s">
        <v>380</v>
      </c>
      <c r="E666" s="3" t="s">
        <v>380</v>
      </c>
      <c r="F666" s="3" t="s">
        <v>380</v>
      </c>
    </row>
    <row r="667" spans="1:6" x14ac:dyDescent="0.2">
      <c r="A667" s="2" t="s">
        <v>79</v>
      </c>
      <c r="B667" s="3" t="s">
        <v>381</v>
      </c>
      <c r="C667" s="3" t="s">
        <v>381</v>
      </c>
      <c r="D667" s="3" t="s">
        <v>421</v>
      </c>
      <c r="E667" s="3" t="s">
        <v>421</v>
      </c>
      <c r="F667" s="3" t="s">
        <v>421</v>
      </c>
    </row>
    <row r="668" spans="1:6" x14ac:dyDescent="0.2">
      <c r="A668" s="2" t="s">
        <v>126</v>
      </c>
      <c r="B668" s="3" t="s">
        <v>382</v>
      </c>
      <c r="C668" s="3" t="s">
        <v>382</v>
      </c>
      <c r="D668" s="3" t="s">
        <v>382</v>
      </c>
      <c r="E668" s="3" t="s">
        <v>382</v>
      </c>
      <c r="F668" s="3" t="s">
        <v>382</v>
      </c>
    </row>
    <row r="669" spans="1:6" x14ac:dyDescent="0.2">
      <c r="A669" s="2" t="s">
        <v>3</v>
      </c>
      <c r="B669" s="3" t="s">
        <v>409</v>
      </c>
      <c r="C669" s="3" t="s">
        <v>409</v>
      </c>
      <c r="D669" s="3" t="s">
        <v>409</v>
      </c>
      <c r="E669" s="3" t="s">
        <v>409</v>
      </c>
      <c r="F669" s="3" t="s">
        <v>409</v>
      </c>
    </row>
    <row r="670" spans="1:6" x14ac:dyDescent="0.2">
      <c r="A670" s="2" t="s">
        <v>47</v>
      </c>
      <c r="B670" s="3" t="s">
        <v>410</v>
      </c>
      <c r="C670" s="3" t="s">
        <v>410</v>
      </c>
      <c r="D670" s="3" t="s">
        <v>410</v>
      </c>
      <c r="E670" s="3" t="s">
        <v>410</v>
      </c>
      <c r="F670" s="3" t="s">
        <v>410</v>
      </c>
    </row>
    <row r="671" spans="1:6" x14ac:dyDescent="0.2">
      <c r="A671" s="2" t="s">
        <v>85</v>
      </c>
      <c r="B671" s="3" t="s">
        <v>411</v>
      </c>
      <c r="C671" s="3" t="s">
        <v>411</v>
      </c>
      <c r="D671" s="3" t="s">
        <v>411</v>
      </c>
      <c r="E671" s="3" t="s">
        <v>411</v>
      </c>
      <c r="F671" s="3" t="s">
        <v>411</v>
      </c>
    </row>
    <row r="672" spans="1:6" x14ac:dyDescent="0.2">
      <c r="A672" s="2" t="s">
        <v>131</v>
      </c>
      <c r="B672" s="3" t="s">
        <v>386</v>
      </c>
      <c r="C672" s="3" t="s">
        <v>386</v>
      </c>
      <c r="D672" s="3" t="s">
        <v>386</v>
      </c>
      <c r="E672" s="3" t="s">
        <v>386</v>
      </c>
      <c r="F672" s="3" t="s">
        <v>386</v>
      </c>
    </row>
    <row r="673" spans="1:6" x14ac:dyDescent="0.2">
      <c r="A673" s="2" t="s">
        <v>87</v>
      </c>
      <c r="B673" s="3" t="s">
        <v>387</v>
      </c>
      <c r="C673" s="3" t="s">
        <v>387</v>
      </c>
      <c r="D673" s="3" t="s">
        <v>387</v>
      </c>
      <c r="E673" s="3" t="s">
        <v>387</v>
      </c>
      <c r="F673" s="3" t="s">
        <v>422</v>
      </c>
    </row>
    <row r="674" spans="1:6" x14ac:dyDescent="0.2">
      <c r="A674" s="2" t="s">
        <v>132</v>
      </c>
      <c r="B674" s="3" t="s">
        <v>412</v>
      </c>
      <c r="C674" s="3" t="s">
        <v>412</v>
      </c>
      <c r="D674" s="3" t="s">
        <v>412</v>
      </c>
      <c r="E674" s="3" t="s">
        <v>412</v>
      </c>
      <c r="F674" s="3" t="s">
        <v>412</v>
      </c>
    </row>
    <row r="676" spans="1:6" x14ac:dyDescent="0.2">
      <c r="A676" s="1" t="s">
        <v>0</v>
      </c>
      <c r="B676" s="1">
        <v>1985</v>
      </c>
      <c r="C676" s="1">
        <v>1986</v>
      </c>
      <c r="D676" s="1">
        <v>1987</v>
      </c>
      <c r="E676" s="1">
        <v>1988</v>
      </c>
      <c r="F676" s="1">
        <v>1989</v>
      </c>
    </row>
    <row r="677" spans="1:6" x14ac:dyDescent="0.2">
      <c r="A677" s="2" t="s">
        <v>89</v>
      </c>
      <c r="B677" s="3" t="s">
        <v>413</v>
      </c>
      <c r="C677" s="3" t="s">
        <v>413</v>
      </c>
      <c r="D677" s="3" t="s">
        <v>413</v>
      </c>
      <c r="E677" s="3" t="s">
        <v>413</v>
      </c>
      <c r="F677" s="3" t="s">
        <v>413</v>
      </c>
    </row>
    <row r="678" spans="1:6" x14ac:dyDescent="0.2">
      <c r="A678" s="2" t="s">
        <v>90</v>
      </c>
      <c r="B678" s="3" t="s">
        <v>388</v>
      </c>
      <c r="C678" s="3" t="s">
        <v>388</v>
      </c>
      <c r="D678" s="3" t="s">
        <v>388</v>
      </c>
      <c r="E678" s="3" t="s">
        <v>388</v>
      </c>
      <c r="F678" s="3" t="s">
        <v>388</v>
      </c>
    </row>
    <row r="679" spans="1:6" x14ac:dyDescent="0.2">
      <c r="A679" s="2" t="s">
        <v>91</v>
      </c>
      <c r="B679" s="3" t="s">
        <v>350</v>
      </c>
      <c r="C679" s="3" t="s">
        <v>350</v>
      </c>
      <c r="D679" s="3" t="s">
        <v>423</v>
      </c>
      <c r="E679" s="3" t="s">
        <v>423</v>
      </c>
      <c r="F679" s="3" t="s">
        <v>423</v>
      </c>
    </row>
    <row r="680" spans="1:6" x14ac:dyDescent="0.2">
      <c r="A680" s="2" t="s">
        <v>49</v>
      </c>
      <c r="B680" s="3" t="s">
        <v>389</v>
      </c>
      <c r="C680" s="3" t="s">
        <v>389</v>
      </c>
      <c r="D680" s="3" t="s">
        <v>389</v>
      </c>
      <c r="E680" s="3" t="s">
        <v>389</v>
      </c>
      <c r="F680" s="3" t="s">
        <v>389</v>
      </c>
    </row>
    <row r="681" spans="1:6" x14ac:dyDescent="0.2">
      <c r="A681" s="2" t="s">
        <v>94</v>
      </c>
      <c r="B681" s="3" t="s">
        <v>414</v>
      </c>
      <c r="C681" s="3" t="s">
        <v>414</v>
      </c>
      <c r="D681" s="3" t="s">
        <v>414</v>
      </c>
      <c r="E681" s="3" t="s">
        <v>414</v>
      </c>
      <c r="F681" s="3" t="s">
        <v>424</v>
      </c>
    </row>
    <row r="682" spans="1:6" x14ac:dyDescent="0.2">
      <c r="A682" s="2" t="s">
        <v>95</v>
      </c>
      <c r="B682" s="3" t="s">
        <v>425</v>
      </c>
      <c r="C682" s="3" t="s">
        <v>425</v>
      </c>
      <c r="D682" s="3" t="s">
        <v>425</v>
      </c>
      <c r="E682" s="3" t="s">
        <v>425</v>
      </c>
      <c r="F682" s="3" t="s">
        <v>425</v>
      </c>
    </row>
    <row r="683" spans="1:6" x14ac:dyDescent="0.2">
      <c r="A683" s="2" t="s">
        <v>96</v>
      </c>
      <c r="B683" s="3" t="s">
        <v>393</v>
      </c>
      <c r="C683" s="3" t="s">
        <v>393</v>
      </c>
      <c r="D683" s="3" t="s">
        <v>393</v>
      </c>
      <c r="E683" s="3" t="s">
        <v>393</v>
      </c>
      <c r="F683" s="3" t="s">
        <v>426</v>
      </c>
    </row>
    <row r="684" spans="1:6" x14ac:dyDescent="0.2">
      <c r="A684" s="2" t="s">
        <v>22</v>
      </c>
      <c r="B684" s="3" t="s">
        <v>415</v>
      </c>
      <c r="C684" s="3" t="s">
        <v>415</v>
      </c>
      <c r="D684" s="3" t="s">
        <v>415</v>
      </c>
      <c r="E684" s="3" t="s">
        <v>427</v>
      </c>
      <c r="F684" s="3" t="s">
        <v>427</v>
      </c>
    </row>
    <row r="685" spans="1:6" x14ac:dyDescent="0.2">
      <c r="A685" s="2" t="s">
        <v>24</v>
      </c>
      <c r="B685" s="3" t="s">
        <v>428</v>
      </c>
      <c r="C685" s="3" t="s">
        <v>428</v>
      </c>
      <c r="D685" s="3" t="s">
        <v>428</v>
      </c>
      <c r="E685" s="3" t="s">
        <v>428</v>
      </c>
      <c r="F685" s="3" t="s">
        <v>428</v>
      </c>
    </row>
    <row r="686" spans="1:6" x14ac:dyDescent="0.2">
      <c r="A686" s="2" t="s">
        <v>100</v>
      </c>
      <c r="B686" s="3" t="s">
        <v>394</v>
      </c>
      <c r="C686" s="3" t="s">
        <v>394</v>
      </c>
      <c r="D686" s="3" t="s">
        <v>394</v>
      </c>
      <c r="E686" s="3" t="s">
        <v>394</v>
      </c>
      <c r="F686" s="3" t="s">
        <v>429</v>
      </c>
    </row>
    <row r="687" spans="1:6" x14ac:dyDescent="0.2">
      <c r="A687" s="2" t="s">
        <v>102</v>
      </c>
      <c r="B687" s="3" t="s">
        <v>361</v>
      </c>
      <c r="C687" s="3" t="s">
        <v>361</v>
      </c>
      <c r="D687" s="3" t="s">
        <v>361</v>
      </c>
      <c r="E687" s="3" t="s">
        <v>361</v>
      </c>
      <c r="F687" s="3" t="s">
        <v>361</v>
      </c>
    </row>
    <row r="688" spans="1:6" x14ac:dyDescent="0.2">
      <c r="A688" s="2" t="s">
        <v>56</v>
      </c>
      <c r="B688" s="3" t="s">
        <v>352</v>
      </c>
      <c r="C688" s="3" t="s">
        <v>352</v>
      </c>
      <c r="D688" s="3" t="s">
        <v>352</v>
      </c>
      <c r="E688" s="3" t="s">
        <v>352</v>
      </c>
      <c r="F688" s="3" t="s">
        <v>352</v>
      </c>
    </row>
    <row r="689" spans="1:6" x14ac:dyDescent="0.2">
      <c r="A689" s="2" t="s">
        <v>105</v>
      </c>
      <c r="B689" s="3" t="s">
        <v>395</v>
      </c>
      <c r="C689" s="3" t="s">
        <v>395</v>
      </c>
      <c r="D689" s="3" t="s">
        <v>430</v>
      </c>
      <c r="E689" s="3" t="s">
        <v>430</v>
      </c>
      <c r="F689" s="3" t="s">
        <v>430</v>
      </c>
    </row>
    <row r="690" spans="1:6" x14ac:dyDescent="0.2">
      <c r="A690" s="2" t="s">
        <v>106</v>
      </c>
      <c r="B690" s="3" t="s">
        <v>396</v>
      </c>
      <c r="C690" s="3" t="s">
        <v>396</v>
      </c>
      <c r="D690" s="3" t="s">
        <v>396</v>
      </c>
      <c r="E690" s="3" t="s">
        <v>431</v>
      </c>
      <c r="F690" s="3" t="s">
        <v>431</v>
      </c>
    </row>
    <row r="691" spans="1:6" x14ac:dyDescent="0.2">
      <c r="A691" s="2" t="s">
        <v>107</v>
      </c>
      <c r="B691" s="3" t="s">
        <v>364</v>
      </c>
      <c r="C691" s="3" t="s">
        <v>364</v>
      </c>
      <c r="D691" s="3" t="s">
        <v>364</v>
      </c>
      <c r="E691" s="3" t="s">
        <v>364</v>
      </c>
      <c r="F691" s="3" t="s">
        <v>364</v>
      </c>
    </row>
    <row r="692" spans="1:6" x14ac:dyDescent="0.2">
      <c r="A692" s="2" t="s">
        <v>26</v>
      </c>
      <c r="B692" s="3" t="s">
        <v>416</v>
      </c>
      <c r="C692" s="3" t="s">
        <v>416</v>
      </c>
      <c r="D692" s="3" t="s">
        <v>416</v>
      </c>
      <c r="E692" s="3" t="s">
        <v>416</v>
      </c>
      <c r="F692" s="3" t="s">
        <v>416</v>
      </c>
    </row>
    <row r="693" spans="1:6" x14ac:dyDescent="0.2">
      <c r="A693" s="2" t="s">
        <v>71</v>
      </c>
      <c r="B693" s="3" t="s">
        <v>417</v>
      </c>
      <c r="C693" s="3" t="s">
        <v>417</v>
      </c>
      <c r="D693" s="3" t="s">
        <v>417</v>
      </c>
      <c r="E693" s="3" t="s">
        <v>417</v>
      </c>
      <c r="F693" s="3" t="s">
        <v>417</v>
      </c>
    </row>
    <row r="694" spans="1:6" x14ac:dyDescent="0.2">
      <c r="A694" s="2" t="s">
        <v>109</v>
      </c>
      <c r="B694" s="3" t="s">
        <v>353</v>
      </c>
      <c r="C694" s="3" t="s">
        <v>353</v>
      </c>
      <c r="D694" s="3" t="s">
        <v>353</v>
      </c>
      <c r="E694" s="3" t="s">
        <v>353</v>
      </c>
      <c r="F694" s="3" t="s">
        <v>353</v>
      </c>
    </row>
    <row r="695" spans="1:6" x14ac:dyDescent="0.2">
      <c r="A695" s="2" t="s">
        <v>110</v>
      </c>
      <c r="B695" s="3" t="s">
        <v>432</v>
      </c>
      <c r="C695" s="3" t="s">
        <v>432</v>
      </c>
      <c r="D695" s="3" t="s">
        <v>432</v>
      </c>
      <c r="E695" s="3" t="s">
        <v>432</v>
      </c>
      <c r="F695" s="3" t="s">
        <v>432</v>
      </c>
    </row>
    <row r="696" spans="1:6" x14ac:dyDescent="0.2">
      <c r="A696" s="2" t="s">
        <v>111</v>
      </c>
      <c r="B696" s="3" t="s">
        <v>369</v>
      </c>
      <c r="C696" s="3" t="s">
        <v>369</v>
      </c>
      <c r="D696" s="3" t="s">
        <v>433</v>
      </c>
      <c r="E696" s="3" t="s">
        <v>433</v>
      </c>
      <c r="F696" s="3" t="s">
        <v>433</v>
      </c>
    </row>
    <row r="697" spans="1:6" x14ac:dyDescent="0.2">
      <c r="A697" s="2" t="s">
        <v>112</v>
      </c>
      <c r="B697" s="3" t="s">
        <v>418</v>
      </c>
      <c r="C697" s="3" t="s">
        <v>418</v>
      </c>
      <c r="D697" s="3" t="s">
        <v>418</v>
      </c>
      <c r="E697" s="3" t="s">
        <v>418</v>
      </c>
      <c r="F697" s="3" t="s">
        <v>418</v>
      </c>
    </row>
    <row r="698" spans="1:6" x14ac:dyDescent="0.2">
      <c r="A698" s="2" t="s">
        <v>114</v>
      </c>
      <c r="B698" s="3" t="s">
        <v>401</v>
      </c>
      <c r="C698" s="3" t="s">
        <v>401</v>
      </c>
      <c r="D698" s="3" t="s">
        <v>434</v>
      </c>
      <c r="E698" s="3" t="s">
        <v>434</v>
      </c>
      <c r="F698" s="3" t="s">
        <v>434</v>
      </c>
    </row>
    <row r="699" spans="1:6" x14ac:dyDescent="0.2">
      <c r="A699" s="2" t="s">
        <v>115</v>
      </c>
      <c r="B699" s="3" t="s">
        <v>419</v>
      </c>
      <c r="C699" s="3" t="s">
        <v>419</v>
      </c>
      <c r="D699" s="3" t="s">
        <v>419</v>
      </c>
      <c r="E699" s="3" t="s">
        <v>419</v>
      </c>
      <c r="F699" s="3" t="s">
        <v>419</v>
      </c>
    </row>
    <row r="700" spans="1:6" x14ac:dyDescent="0.2">
      <c r="A700" s="2" t="s">
        <v>28</v>
      </c>
      <c r="B700" s="3" t="s">
        <v>375</v>
      </c>
      <c r="C700" s="3" t="s">
        <v>375</v>
      </c>
      <c r="D700" s="3" t="s">
        <v>375</v>
      </c>
      <c r="E700" s="3" t="s">
        <v>375</v>
      </c>
      <c r="F700" s="3" t="s">
        <v>375</v>
      </c>
    </row>
    <row r="701" spans="1:6" x14ac:dyDescent="0.2">
      <c r="A701" s="2" t="s">
        <v>117</v>
      </c>
      <c r="B701" s="3" t="s">
        <v>402</v>
      </c>
      <c r="C701" s="3" t="s">
        <v>402</v>
      </c>
      <c r="D701" s="3" t="s">
        <v>402</v>
      </c>
      <c r="E701" s="3" t="s">
        <v>402</v>
      </c>
      <c r="F701" s="3" t="s">
        <v>402</v>
      </c>
    </row>
    <row r="702" spans="1:6" x14ac:dyDescent="0.2">
      <c r="A702" s="2" t="s">
        <v>118</v>
      </c>
      <c r="B702" s="3" t="s">
        <v>356</v>
      </c>
      <c r="C702" s="3" t="s">
        <v>356</v>
      </c>
      <c r="D702" s="3" t="s">
        <v>435</v>
      </c>
      <c r="E702" s="3" t="s">
        <v>435</v>
      </c>
      <c r="F702" s="3" t="s">
        <v>436</v>
      </c>
    </row>
    <row r="703" spans="1:6" x14ac:dyDescent="0.2">
      <c r="A703" s="2" t="s">
        <v>76</v>
      </c>
      <c r="B703" s="3" t="s">
        <v>403</v>
      </c>
      <c r="C703" s="3" t="s">
        <v>437</v>
      </c>
      <c r="D703" s="3" t="s">
        <v>437</v>
      </c>
      <c r="E703" s="3" t="s">
        <v>437</v>
      </c>
      <c r="F703" s="3" t="s">
        <v>437</v>
      </c>
    </row>
    <row r="704" spans="1:6" x14ac:dyDescent="0.2">
      <c r="A704" s="2" t="s">
        <v>120</v>
      </c>
      <c r="B704" s="3" t="s">
        <v>405</v>
      </c>
      <c r="C704" s="3" t="s">
        <v>405</v>
      </c>
      <c r="D704" s="3" t="s">
        <v>405</v>
      </c>
      <c r="E704" s="3" t="s">
        <v>405</v>
      </c>
      <c r="F704" s="3" t="s">
        <v>405</v>
      </c>
    </row>
    <row r="705" spans="1:6" x14ac:dyDescent="0.2">
      <c r="A705" s="2" t="s">
        <v>121</v>
      </c>
      <c r="B705" s="3" t="s">
        <v>420</v>
      </c>
      <c r="C705" s="3" t="s">
        <v>420</v>
      </c>
      <c r="D705" s="3" t="s">
        <v>420</v>
      </c>
      <c r="E705" s="3" t="s">
        <v>420</v>
      </c>
      <c r="F705" s="3" t="s">
        <v>420</v>
      </c>
    </row>
    <row r="706" spans="1:6" x14ac:dyDescent="0.2">
      <c r="A706" s="2" t="s">
        <v>122</v>
      </c>
      <c r="B706" s="3" t="s">
        <v>407</v>
      </c>
      <c r="C706" s="3" t="s">
        <v>438</v>
      </c>
      <c r="D706" s="3" t="s">
        <v>439</v>
      </c>
      <c r="E706" s="3" t="s">
        <v>439</v>
      </c>
      <c r="F706" s="3" t="s">
        <v>439</v>
      </c>
    </row>
    <row r="707" spans="1:6" x14ac:dyDescent="0.2">
      <c r="A707" s="2" t="s">
        <v>40</v>
      </c>
      <c r="B707" s="3" t="s">
        <v>380</v>
      </c>
      <c r="C707" s="3" t="s">
        <v>380</v>
      </c>
      <c r="D707" s="3" t="s">
        <v>380</v>
      </c>
      <c r="E707" s="3" t="s">
        <v>380</v>
      </c>
      <c r="F707" s="3" t="s">
        <v>380</v>
      </c>
    </row>
    <row r="708" spans="1:6" x14ac:dyDescent="0.2">
      <c r="A708" s="2" t="s">
        <v>79</v>
      </c>
      <c r="B708" s="3" t="s">
        <v>421</v>
      </c>
      <c r="C708" s="3" t="s">
        <v>421</v>
      </c>
      <c r="D708" s="3" t="s">
        <v>421</v>
      </c>
      <c r="E708" s="3" t="s">
        <v>421</v>
      </c>
      <c r="F708" s="3" t="s">
        <v>421</v>
      </c>
    </row>
    <row r="709" spans="1:6" x14ac:dyDescent="0.2">
      <c r="A709" s="2" t="s">
        <v>126</v>
      </c>
      <c r="B709" s="3" t="s">
        <v>382</v>
      </c>
      <c r="C709" s="3" t="s">
        <v>440</v>
      </c>
      <c r="D709" s="3" t="s">
        <v>441</v>
      </c>
      <c r="E709" s="3" t="s">
        <v>441</v>
      </c>
      <c r="F709" s="3" t="s">
        <v>441</v>
      </c>
    </row>
    <row r="710" spans="1:6" x14ac:dyDescent="0.2">
      <c r="A710" s="2" t="s">
        <v>3</v>
      </c>
      <c r="B710" s="3" t="s">
        <v>409</v>
      </c>
      <c r="C710" s="3" t="s">
        <v>409</v>
      </c>
      <c r="D710" s="3" t="s">
        <v>409</v>
      </c>
      <c r="E710" s="3" t="s">
        <v>409</v>
      </c>
      <c r="F710" s="3" t="s">
        <v>409</v>
      </c>
    </row>
    <row r="711" spans="1:6" x14ac:dyDescent="0.2">
      <c r="A711" s="2" t="s">
        <v>47</v>
      </c>
      <c r="B711" s="3" t="s">
        <v>410</v>
      </c>
      <c r="C711" s="3" t="s">
        <v>410</v>
      </c>
      <c r="D711" s="3" t="s">
        <v>410</v>
      </c>
      <c r="E711" s="3" t="s">
        <v>410</v>
      </c>
      <c r="F711" s="3" t="s">
        <v>410</v>
      </c>
    </row>
    <row r="712" spans="1:6" x14ac:dyDescent="0.2">
      <c r="A712" s="2" t="s">
        <v>85</v>
      </c>
      <c r="B712" s="3" t="s">
        <v>411</v>
      </c>
      <c r="C712" s="3" t="s">
        <v>411</v>
      </c>
      <c r="D712" s="3" t="s">
        <v>411</v>
      </c>
      <c r="E712" s="3" t="s">
        <v>442</v>
      </c>
      <c r="F712" s="3" t="s">
        <v>442</v>
      </c>
    </row>
    <row r="713" spans="1:6" x14ac:dyDescent="0.2">
      <c r="A713" s="2" t="s">
        <v>131</v>
      </c>
      <c r="B713" s="3" t="s">
        <v>386</v>
      </c>
      <c r="C713" s="3" t="s">
        <v>386</v>
      </c>
      <c r="D713" s="3" t="s">
        <v>386</v>
      </c>
      <c r="E713" s="3" t="s">
        <v>443</v>
      </c>
      <c r="F713" s="3" t="s">
        <v>443</v>
      </c>
    </row>
    <row r="714" spans="1:6" x14ac:dyDescent="0.2">
      <c r="A714" s="2" t="s">
        <v>87</v>
      </c>
      <c r="B714" s="3" t="s">
        <v>422</v>
      </c>
      <c r="C714" s="3" t="s">
        <v>422</v>
      </c>
      <c r="D714" s="3" t="s">
        <v>422</v>
      </c>
      <c r="E714" s="3" t="s">
        <v>422</v>
      </c>
      <c r="F714" s="3" t="s">
        <v>422</v>
      </c>
    </row>
    <row r="715" spans="1:6" x14ac:dyDescent="0.2">
      <c r="A715" s="2" t="s">
        <v>132</v>
      </c>
      <c r="B715" s="3" t="s">
        <v>412</v>
      </c>
      <c r="C715" s="3" t="s">
        <v>412</v>
      </c>
      <c r="D715" s="3" t="s">
        <v>412</v>
      </c>
      <c r="E715" s="3" t="s">
        <v>412</v>
      </c>
      <c r="F715" s="3" t="s">
        <v>412</v>
      </c>
    </row>
    <row r="717" spans="1:6" x14ac:dyDescent="0.2">
      <c r="A717" s="1" t="s">
        <v>0</v>
      </c>
      <c r="B717" s="1">
        <v>1990</v>
      </c>
      <c r="C717" s="1">
        <v>1991</v>
      </c>
      <c r="D717" s="1">
        <v>1992</v>
      </c>
      <c r="E717" s="1">
        <v>1993</v>
      </c>
      <c r="F717" s="1">
        <v>1994</v>
      </c>
    </row>
    <row r="718" spans="1:6" x14ac:dyDescent="0.2">
      <c r="A718" s="2" t="s">
        <v>89</v>
      </c>
      <c r="B718" s="3" t="s">
        <v>413</v>
      </c>
      <c r="C718" s="3" t="s">
        <v>413</v>
      </c>
      <c r="D718" s="3" t="s">
        <v>413</v>
      </c>
      <c r="E718" s="3" t="s">
        <v>413</v>
      </c>
      <c r="F718" s="3" t="s">
        <v>413</v>
      </c>
    </row>
    <row r="719" spans="1:6" x14ac:dyDescent="0.2">
      <c r="A719" s="2" t="s">
        <v>90</v>
      </c>
      <c r="B719" s="3" t="s">
        <v>388</v>
      </c>
      <c r="C719" s="3" t="s">
        <v>444</v>
      </c>
      <c r="D719" s="3" t="s">
        <v>444</v>
      </c>
      <c r="E719" s="3" t="s">
        <v>444</v>
      </c>
      <c r="F719" s="3" t="s">
        <v>444</v>
      </c>
    </row>
    <row r="720" spans="1:6" x14ac:dyDescent="0.2">
      <c r="A720" s="2" t="s">
        <v>91</v>
      </c>
      <c r="B720" s="3" t="s">
        <v>423</v>
      </c>
      <c r="C720" s="3" t="s">
        <v>423</v>
      </c>
      <c r="D720" s="3" t="s">
        <v>423</v>
      </c>
      <c r="E720" s="3" t="s">
        <v>423</v>
      </c>
      <c r="F720" s="3" t="s">
        <v>423</v>
      </c>
    </row>
    <row r="721" spans="1:6" x14ac:dyDescent="0.2">
      <c r="A721" s="2" t="s">
        <v>49</v>
      </c>
      <c r="B721" s="3" t="s">
        <v>389</v>
      </c>
      <c r="C721" s="3" t="s">
        <v>389</v>
      </c>
      <c r="D721" s="3" t="s">
        <v>389</v>
      </c>
      <c r="E721" s="3" t="s">
        <v>389</v>
      </c>
      <c r="F721" s="3" t="s">
        <v>389</v>
      </c>
    </row>
    <row r="722" spans="1:6" x14ac:dyDescent="0.2">
      <c r="A722" s="2" t="s">
        <v>94</v>
      </c>
      <c r="B722" s="3" t="s">
        <v>424</v>
      </c>
      <c r="C722" s="3" t="s">
        <v>424</v>
      </c>
      <c r="D722" s="3" t="s">
        <v>424</v>
      </c>
      <c r="E722" s="3" t="s">
        <v>424</v>
      </c>
      <c r="F722" s="3" t="s">
        <v>424</v>
      </c>
    </row>
    <row r="723" spans="1:6" x14ac:dyDescent="0.2">
      <c r="A723" s="2" t="s">
        <v>95</v>
      </c>
      <c r="B723" s="3" t="s">
        <v>425</v>
      </c>
      <c r="C723" s="3" t="s">
        <v>425</v>
      </c>
      <c r="D723" s="3" t="s">
        <v>425</v>
      </c>
      <c r="E723" s="3" t="s">
        <v>425</v>
      </c>
      <c r="F723" s="3" t="s">
        <v>425</v>
      </c>
    </row>
    <row r="724" spans="1:6" x14ac:dyDescent="0.2">
      <c r="A724" s="2" t="s">
        <v>96</v>
      </c>
      <c r="B724" s="3" t="s">
        <v>426</v>
      </c>
      <c r="C724" s="3" t="s">
        <v>426</v>
      </c>
      <c r="D724" s="3" t="s">
        <v>426</v>
      </c>
      <c r="E724" s="3" t="s">
        <v>426</v>
      </c>
      <c r="F724" s="3" t="s">
        <v>426</v>
      </c>
    </row>
    <row r="725" spans="1:6" x14ac:dyDescent="0.2">
      <c r="A725" s="2" t="s">
        <v>22</v>
      </c>
      <c r="B725" s="3" t="s">
        <v>427</v>
      </c>
      <c r="C725" s="3" t="s">
        <v>427</v>
      </c>
      <c r="D725" s="3" t="s">
        <v>427</v>
      </c>
      <c r="E725" s="3" t="s">
        <v>427</v>
      </c>
      <c r="F725" s="3" t="s">
        <v>427</v>
      </c>
    </row>
    <row r="726" spans="1:6" x14ac:dyDescent="0.2">
      <c r="A726" s="2" t="s">
        <v>24</v>
      </c>
      <c r="B726" s="3" t="s">
        <v>428</v>
      </c>
      <c r="C726" s="3" t="s">
        <v>428</v>
      </c>
      <c r="D726" s="3" t="s">
        <v>428</v>
      </c>
      <c r="E726" s="3" t="s">
        <v>428</v>
      </c>
      <c r="F726" s="3" t="s">
        <v>428</v>
      </c>
    </row>
    <row r="727" spans="1:6" x14ac:dyDescent="0.2">
      <c r="A727" s="2" t="s">
        <v>100</v>
      </c>
      <c r="B727" s="3" t="s">
        <v>429</v>
      </c>
      <c r="C727" s="3" t="s">
        <v>429</v>
      </c>
      <c r="D727" s="3" t="s">
        <v>429</v>
      </c>
      <c r="E727" s="3" t="s">
        <v>429</v>
      </c>
      <c r="F727" s="3" t="s">
        <v>429</v>
      </c>
    </row>
    <row r="728" spans="1:6" x14ac:dyDescent="0.2">
      <c r="A728" s="2" t="s">
        <v>102</v>
      </c>
      <c r="B728" s="3" t="s">
        <v>445</v>
      </c>
      <c r="C728" s="3" t="s">
        <v>445</v>
      </c>
      <c r="D728" s="3" t="s">
        <v>445</v>
      </c>
      <c r="E728" s="3" t="s">
        <v>445</v>
      </c>
      <c r="F728" s="3" t="s">
        <v>445</v>
      </c>
    </row>
    <row r="729" spans="1:6" x14ac:dyDescent="0.2">
      <c r="A729" s="2" t="s">
        <v>56</v>
      </c>
      <c r="B729" s="3" t="s">
        <v>352</v>
      </c>
      <c r="C729" s="3" t="s">
        <v>352</v>
      </c>
      <c r="D729" s="3" t="s">
        <v>352</v>
      </c>
      <c r="E729" s="3" t="s">
        <v>446</v>
      </c>
      <c r="F729" s="3" t="s">
        <v>446</v>
      </c>
    </row>
    <row r="730" spans="1:6" x14ac:dyDescent="0.2">
      <c r="A730" s="2" t="s">
        <v>105</v>
      </c>
      <c r="B730" s="3" t="s">
        <v>430</v>
      </c>
      <c r="C730" s="3" t="s">
        <v>430</v>
      </c>
      <c r="D730" s="3" t="s">
        <v>430</v>
      </c>
      <c r="E730" s="3" t="s">
        <v>430</v>
      </c>
      <c r="F730" s="3" t="s">
        <v>447</v>
      </c>
    </row>
    <row r="731" spans="1:6" x14ac:dyDescent="0.2">
      <c r="A731" s="2" t="s">
        <v>106</v>
      </c>
      <c r="B731" s="3" t="s">
        <v>431</v>
      </c>
      <c r="C731" s="3" t="s">
        <v>431</v>
      </c>
      <c r="D731" s="3" t="s">
        <v>431</v>
      </c>
      <c r="E731" s="3" t="s">
        <v>431</v>
      </c>
      <c r="F731" s="3" t="s">
        <v>431</v>
      </c>
    </row>
    <row r="732" spans="1:6" x14ac:dyDescent="0.2">
      <c r="A732" s="2" t="s">
        <v>107</v>
      </c>
      <c r="B732" s="3" t="s">
        <v>364</v>
      </c>
      <c r="C732" s="3" t="s">
        <v>364</v>
      </c>
      <c r="D732" s="3" t="s">
        <v>364</v>
      </c>
      <c r="E732" s="3" t="s">
        <v>364</v>
      </c>
      <c r="F732" s="3" t="s">
        <v>364</v>
      </c>
    </row>
    <row r="733" spans="1:6" x14ac:dyDescent="0.2">
      <c r="A733" s="2" t="s">
        <v>26</v>
      </c>
      <c r="B733" s="3" t="s">
        <v>416</v>
      </c>
      <c r="C733" s="3" t="s">
        <v>416</v>
      </c>
      <c r="D733" s="3" t="s">
        <v>416</v>
      </c>
      <c r="E733" s="3" t="s">
        <v>416</v>
      </c>
      <c r="F733" s="3" t="s">
        <v>416</v>
      </c>
    </row>
    <row r="734" spans="1:6" x14ac:dyDescent="0.2">
      <c r="A734" s="2" t="s">
        <v>71</v>
      </c>
      <c r="B734" s="3" t="s">
        <v>417</v>
      </c>
      <c r="C734" s="3" t="s">
        <v>417</v>
      </c>
      <c r="D734" s="3" t="s">
        <v>417</v>
      </c>
      <c r="E734" s="3" t="s">
        <v>417</v>
      </c>
      <c r="F734" s="3" t="s">
        <v>417</v>
      </c>
    </row>
    <row r="735" spans="1:6" x14ac:dyDescent="0.2">
      <c r="A735" s="2" t="s">
        <v>109</v>
      </c>
      <c r="B735" s="3" t="s">
        <v>353</v>
      </c>
      <c r="C735" s="3" t="s">
        <v>353</v>
      </c>
      <c r="D735" s="3" t="s">
        <v>353</v>
      </c>
      <c r="E735" s="3" t="s">
        <v>353</v>
      </c>
      <c r="F735" s="3" t="s">
        <v>353</v>
      </c>
    </row>
    <row r="736" spans="1:6" x14ac:dyDescent="0.2">
      <c r="A736" s="2" t="s">
        <v>110</v>
      </c>
      <c r="B736" s="3" t="s">
        <v>432</v>
      </c>
      <c r="C736" s="3" t="s">
        <v>432</v>
      </c>
      <c r="D736" s="3" t="s">
        <v>432</v>
      </c>
      <c r="E736" s="3" t="s">
        <v>432</v>
      </c>
      <c r="F736" s="3" t="s">
        <v>432</v>
      </c>
    </row>
    <row r="737" spans="1:6" x14ac:dyDescent="0.2">
      <c r="A737" s="2" t="s">
        <v>111</v>
      </c>
      <c r="B737" s="3" t="s">
        <v>433</v>
      </c>
      <c r="C737" s="3" t="s">
        <v>433</v>
      </c>
      <c r="D737" s="3" t="s">
        <v>433</v>
      </c>
      <c r="E737" s="3" t="s">
        <v>433</v>
      </c>
      <c r="F737" s="3" t="s">
        <v>433</v>
      </c>
    </row>
    <row r="738" spans="1:6" x14ac:dyDescent="0.2">
      <c r="A738" s="2" t="s">
        <v>112</v>
      </c>
      <c r="B738" s="3" t="s">
        <v>418</v>
      </c>
      <c r="C738" s="3" t="s">
        <v>418</v>
      </c>
      <c r="D738" s="3" t="s">
        <v>418</v>
      </c>
      <c r="E738" s="3" t="s">
        <v>418</v>
      </c>
      <c r="F738" s="3" t="s">
        <v>418</v>
      </c>
    </row>
    <row r="739" spans="1:6" x14ac:dyDescent="0.2">
      <c r="A739" s="2" t="s">
        <v>114</v>
      </c>
      <c r="B739" s="3" t="s">
        <v>434</v>
      </c>
      <c r="C739" s="3" t="s">
        <v>434</v>
      </c>
      <c r="D739" s="3" t="s">
        <v>434</v>
      </c>
      <c r="E739" s="3" t="s">
        <v>434</v>
      </c>
      <c r="F739" s="3" t="s">
        <v>434</v>
      </c>
    </row>
    <row r="740" spans="1:6" x14ac:dyDescent="0.2">
      <c r="A740" s="2" t="s">
        <v>115</v>
      </c>
      <c r="B740" s="3" t="s">
        <v>419</v>
      </c>
      <c r="C740" s="3" t="s">
        <v>419</v>
      </c>
      <c r="D740" s="3" t="s">
        <v>419</v>
      </c>
      <c r="E740" s="3" t="s">
        <v>419</v>
      </c>
      <c r="F740" s="3" t="s">
        <v>419</v>
      </c>
    </row>
    <row r="741" spans="1:6" x14ac:dyDescent="0.2">
      <c r="A741" s="2" t="s">
        <v>28</v>
      </c>
      <c r="B741" s="3" t="s">
        <v>375</v>
      </c>
      <c r="C741" s="3" t="s">
        <v>375</v>
      </c>
      <c r="D741" s="3" t="s">
        <v>375</v>
      </c>
      <c r="E741" s="3" t="s">
        <v>375</v>
      </c>
      <c r="F741" s="3" t="s">
        <v>375</v>
      </c>
    </row>
    <row r="742" spans="1:6" x14ac:dyDescent="0.2">
      <c r="A742" s="2" t="s">
        <v>117</v>
      </c>
      <c r="B742" s="3" t="s">
        <v>402</v>
      </c>
      <c r="C742" s="3" t="s">
        <v>402</v>
      </c>
      <c r="D742" s="3" t="s">
        <v>402</v>
      </c>
      <c r="E742" s="3" t="s">
        <v>402</v>
      </c>
      <c r="F742" s="3" t="s">
        <v>402</v>
      </c>
    </row>
    <row r="743" spans="1:6" x14ac:dyDescent="0.2">
      <c r="A743" s="2" t="s">
        <v>118</v>
      </c>
      <c r="B743" s="3" t="s">
        <v>436</v>
      </c>
      <c r="C743" s="3" t="s">
        <v>436</v>
      </c>
      <c r="D743" s="3" t="s">
        <v>436</v>
      </c>
      <c r="E743" s="3" t="s">
        <v>436</v>
      </c>
      <c r="F743" s="3" t="s">
        <v>436</v>
      </c>
    </row>
    <row r="744" spans="1:6" x14ac:dyDescent="0.2">
      <c r="A744" s="2" t="s">
        <v>76</v>
      </c>
      <c r="B744" s="3" t="s">
        <v>437</v>
      </c>
      <c r="C744" s="3" t="s">
        <v>437</v>
      </c>
      <c r="D744" s="3" t="s">
        <v>437</v>
      </c>
      <c r="E744" s="3" t="s">
        <v>437</v>
      </c>
      <c r="F744" s="3" t="s">
        <v>437</v>
      </c>
    </row>
    <row r="745" spans="1:6" x14ac:dyDescent="0.2">
      <c r="A745" s="2" t="s">
        <v>120</v>
      </c>
      <c r="B745" s="3" t="s">
        <v>405</v>
      </c>
      <c r="C745" s="3" t="s">
        <v>448</v>
      </c>
      <c r="D745" s="3" t="s">
        <v>448</v>
      </c>
      <c r="E745" s="3" t="s">
        <v>448</v>
      </c>
      <c r="F745" s="3" t="s">
        <v>448</v>
      </c>
    </row>
    <row r="746" spans="1:6" x14ac:dyDescent="0.2">
      <c r="A746" s="2" t="s">
        <v>121</v>
      </c>
      <c r="B746" s="3" t="s">
        <v>420</v>
      </c>
      <c r="C746" s="3" t="s">
        <v>420</v>
      </c>
      <c r="D746" s="3" t="s">
        <v>420</v>
      </c>
      <c r="E746" s="3" t="s">
        <v>420</v>
      </c>
      <c r="F746" s="3" t="s">
        <v>420</v>
      </c>
    </row>
    <row r="747" spans="1:6" x14ac:dyDescent="0.2">
      <c r="A747" s="2" t="s">
        <v>122</v>
      </c>
      <c r="B747" s="3" t="s">
        <v>439</v>
      </c>
      <c r="C747" s="3" t="s">
        <v>439</v>
      </c>
      <c r="D747" s="3" t="s">
        <v>439</v>
      </c>
      <c r="E747" s="3" t="s">
        <v>439</v>
      </c>
      <c r="F747" s="3" t="s">
        <v>439</v>
      </c>
    </row>
    <row r="748" spans="1:6" x14ac:dyDescent="0.2">
      <c r="A748" s="2" t="s">
        <v>40</v>
      </c>
      <c r="B748" s="3" t="s">
        <v>380</v>
      </c>
      <c r="C748" s="3" t="s">
        <v>380</v>
      </c>
      <c r="D748" s="3" t="s">
        <v>380</v>
      </c>
      <c r="E748" s="3" t="s">
        <v>380</v>
      </c>
      <c r="F748" s="3" t="s">
        <v>380</v>
      </c>
    </row>
    <row r="749" spans="1:6" x14ac:dyDescent="0.2">
      <c r="A749" s="2" t="s">
        <v>79</v>
      </c>
      <c r="B749" s="3" t="s">
        <v>421</v>
      </c>
      <c r="C749" s="3" t="s">
        <v>421</v>
      </c>
      <c r="D749" s="3" t="s">
        <v>421</v>
      </c>
      <c r="E749" s="3" t="s">
        <v>421</v>
      </c>
      <c r="F749" s="3" t="s">
        <v>421</v>
      </c>
    </row>
    <row r="750" spans="1:6" x14ac:dyDescent="0.2">
      <c r="A750" s="2" t="s">
        <v>126</v>
      </c>
      <c r="B750" s="3" t="s">
        <v>441</v>
      </c>
      <c r="C750" s="3" t="s">
        <v>441</v>
      </c>
      <c r="D750" s="3" t="s">
        <v>441</v>
      </c>
      <c r="E750" s="3" t="s">
        <v>441</v>
      </c>
      <c r="F750" s="3" t="s">
        <v>441</v>
      </c>
    </row>
    <row r="751" spans="1:6" x14ac:dyDescent="0.2">
      <c r="A751" s="2" t="s">
        <v>3</v>
      </c>
      <c r="B751" s="3" t="s">
        <v>409</v>
      </c>
      <c r="C751" s="3" t="s">
        <v>449</v>
      </c>
      <c r="D751" s="3" t="s">
        <v>449</v>
      </c>
      <c r="E751" s="3" t="s">
        <v>449</v>
      </c>
      <c r="F751" s="3" t="s">
        <v>449</v>
      </c>
    </row>
    <row r="752" spans="1:6" x14ac:dyDescent="0.2">
      <c r="A752" s="2" t="s">
        <v>47</v>
      </c>
      <c r="B752" s="3" t="s">
        <v>410</v>
      </c>
      <c r="C752" s="3" t="s">
        <v>410</v>
      </c>
      <c r="D752" s="3" t="s">
        <v>410</v>
      </c>
      <c r="E752" s="3" t="s">
        <v>410</v>
      </c>
      <c r="F752" s="3" t="s">
        <v>410</v>
      </c>
    </row>
    <row r="753" spans="1:6" x14ac:dyDescent="0.2">
      <c r="A753" s="2" t="s">
        <v>85</v>
      </c>
      <c r="B753" s="3" t="s">
        <v>442</v>
      </c>
      <c r="C753" s="3" t="s">
        <v>442</v>
      </c>
      <c r="D753" s="3" t="s">
        <v>442</v>
      </c>
      <c r="E753" s="3" t="s">
        <v>442</v>
      </c>
      <c r="F753" s="3" t="s">
        <v>442</v>
      </c>
    </row>
    <row r="754" spans="1:6" x14ac:dyDescent="0.2">
      <c r="A754" s="2" t="s">
        <v>131</v>
      </c>
      <c r="B754" s="3" t="s">
        <v>443</v>
      </c>
      <c r="C754" s="3" t="s">
        <v>443</v>
      </c>
      <c r="D754" s="3" t="s">
        <v>443</v>
      </c>
      <c r="E754" s="3" t="s">
        <v>443</v>
      </c>
      <c r="F754" s="3" t="s">
        <v>443</v>
      </c>
    </row>
    <row r="755" spans="1:6" x14ac:dyDescent="0.2">
      <c r="A755" s="2" t="s">
        <v>87</v>
      </c>
      <c r="B755" s="3" t="s">
        <v>422</v>
      </c>
      <c r="C755" s="3" t="s">
        <v>422</v>
      </c>
      <c r="D755" s="3" t="s">
        <v>422</v>
      </c>
      <c r="E755" s="3" t="s">
        <v>422</v>
      </c>
      <c r="F755" s="3" t="s">
        <v>422</v>
      </c>
    </row>
    <row r="756" spans="1:6" x14ac:dyDescent="0.2">
      <c r="A756" s="2" t="s">
        <v>132</v>
      </c>
      <c r="B756" s="3" t="s">
        <v>412</v>
      </c>
      <c r="C756" s="3" t="s">
        <v>412</v>
      </c>
      <c r="D756" s="3" t="s">
        <v>450</v>
      </c>
      <c r="E756" s="3" t="s">
        <v>450</v>
      </c>
      <c r="F756" s="3" t="s">
        <v>450</v>
      </c>
    </row>
    <row r="758" spans="1:6" x14ac:dyDescent="0.2">
      <c r="A758" s="1" t="s">
        <v>0</v>
      </c>
      <c r="B758" s="1">
        <v>1995</v>
      </c>
      <c r="C758" s="1">
        <v>1996</v>
      </c>
      <c r="D758" s="1">
        <v>1997</v>
      </c>
      <c r="E758" s="1">
        <v>1998</v>
      </c>
      <c r="F758" s="1">
        <v>1999</v>
      </c>
    </row>
    <row r="759" spans="1:6" x14ac:dyDescent="0.2">
      <c r="A759" s="2" t="s">
        <v>89</v>
      </c>
      <c r="B759" s="3" t="s">
        <v>413</v>
      </c>
      <c r="C759" s="3" t="s">
        <v>413</v>
      </c>
      <c r="D759" s="3" t="s">
        <v>413</v>
      </c>
      <c r="E759" s="3" t="s">
        <v>413</v>
      </c>
      <c r="F759" s="3" t="s">
        <v>413</v>
      </c>
    </row>
    <row r="760" spans="1:6" x14ac:dyDescent="0.2">
      <c r="A760" s="2" t="s">
        <v>90</v>
      </c>
      <c r="B760" s="3" t="s">
        <v>444</v>
      </c>
      <c r="C760" s="3" t="s">
        <v>444</v>
      </c>
      <c r="D760" s="3" t="s">
        <v>451</v>
      </c>
      <c r="E760" s="3" t="s">
        <v>451</v>
      </c>
      <c r="F760" s="3" t="s">
        <v>451</v>
      </c>
    </row>
    <row r="761" spans="1:6" x14ac:dyDescent="0.2">
      <c r="A761" s="2" t="s">
        <v>91</v>
      </c>
      <c r="B761" s="3" t="s">
        <v>423</v>
      </c>
      <c r="C761" s="3" t="s">
        <v>423</v>
      </c>
      <c r="D761" s="3" t="s">
        <v>423</v>
      </c>
      <c r="E761" s="3" t="s">
        <v>423</v>
      </c>
      <c r="F761" s="3" t="s">
        <v>452</v>
      </c>
    </row>
    <row r="762" spans="1:6" x14ac:dyDescent="0.2">
      <c r="A762" s="2" t="s">
        <v>49</v>
      </c>
      <c r="B762" s="3" t="s">
        <v>389</v>
      </c>
      <c r="C762" s="3" t="s">
        <v>389</v>
      </c>
      <c r="D762" s="3" t="s">
        <v>389</v>
      </c>
      <c r="E762" s="3" t="s">
        <v>389</v>
      </c>
      <c r="F762" s="3" t="s">
        <v>389</v>
      </c>
    </row>
    <row r="763" spans="1:6" x14ac:dyDescent="0.2">
      <c r="A763" s="2" t="s">
        <v>94</v>
      </c>
      <c r="B763" s="3" t="s">
        <v>424</v>
      </c>
      <c r="C763" s="3" t="s">
        <v>424</v>
      </c>
      <c r="D763" s="3" t="s">
        <v>424</v>
      </c>
      <c r="E763" s="3" t="s">
        <v>424</v>
      </c>
      <c r="F763" s="3" t="s">
        <v>424</v>
      </c>
    </row>
    <row r="764" spans="1:6" x14ac:dyDescent="0.2">
      <c r="A764" s="2" t="s">
        <v>95</v>
      </c>
      <c r="B764" s="3" t="s">
        <v>425</v>
      </c>
      <c r="C764" s="3" t="s">
        <v>425</v>
      </c>
      <c r="D764" s="3" t="s">
        <v>425</v>
      </c>
      <c r="E764" s="3" t="s">
        <v>425</v>
      </c>
      <c r="F764" s="3" t="s">
        <v>425</v>
      </c>
    </row>
    <row r="765" spans="1:6" x14ac:dyDescent="0.2">
      <c r="A765" s="2" t="s">
        <v>96</v>
      </c>
      <c r="B765" s="3" t="s">
        <v>426</v>
      </c>
      <c r="C765" s="3" t="s">
        <v>426</v>
      </c>
      <c r="D765" s="3" t="s">
        <v>426</v>
      </c>
      <c r="E765" s="3" t="s">
        <v>426</v>
      </c>
      <c r="F765" s="3" t="s">
        <v>426</v>
      </c>
    </row>
    <row r="766" spans="1:6" x14ac:dyDescent="0.2">
      <c r="A766" s="2" t="s">
        <v>22</v>
      </c>
      <c r="B766" s="3" t="s">
        <v>427</v>
      </c>
      <c r="C766" s="3" t="s">
        <v>427</v>
      </c>
      <c r="D766" s="3" t="s">
        <v>427</v>
      </c>
      <c r="E766" s="3" t="s">
        <v>453</v>
      </c>
      <c r="F766" s="3" t="s">
        <v>453</v>
      </c>
    </row>
    <row r="767" spans="1:6" x14ac:dyDescent="0.2">
      <c r="A767" s="2" t="s">
        <v>24</v>
      </c>
      <c r="B767" s="3" t="s">
        <v>428</v>
      </c>
      <c r="C767" s="3" t="s">
        <v>428</v>
      </c>
      <c r="D767" s="3" t="s">
        <v>428</v>
      </c>
      <c r="E767" s="3" t="s">
        <v>428</v>
      </c>
      <c r="F767" s="3" t="s">
        <v>428</v>
      </c>
    </row>
    <row r="768" spans="1:6" x14ac:dyDescent="0.2">
      <c r="A768" s="2" t="s">
        <v>100</v>
      </c>
      <c r="B768" s="3" t="s">
        <v>429</v>
      </c>
      <c r="C768" s="3" t="s">
        <v>429</v>
      </c>
      <c r="D768" s="3" t="s">
        <v>429</v>
      </c>
      <c r="E768" s="3" t="s">
        <v>429</v>
      </c>
      <c r="F768" s="3" t="s">
        <v>429</v>
      </c>
    </row>
    <row r="769" spans="1:6" x14ac:dyDescent="0.2">
      <c r="A769" s="2" t="s">
        <v>102</v>
      </c>
      <c r="B769" s="3" t="s">
        <v>445</v>
      </c>
      <c r="C769" s="3" t="s">
        <v>445</v>
      </c>
      <c r="D769" s="3" t="s">
        <v>445</v>
      </c>
      <c r="E769" s="3" t="s">
        <v>445</v>
      </c>
      <c r="F769" s="3" t="s">
        <v>445</v>
      </c>
    </row>
    <row r="770" spans="1:6" x14ac:dyDescent="0.2">
      <c r="A770" s="2" t="s">
        <v>56</v>
      </c>
      <c r="B770" s="3" t="s">
        <v>446</v>
      </c>
      <c r="C770" s="3" t="s">
        <v>446</v>
      </c>
      <c r="D770" s="3" t="s">
        <v>446</v>
      </c>
      <c r="E770" s="3" t="s">
        <v>454</v>
      </c>
      <c r="F770" s="3" t="s">
        <v>454</v>
      </c>
    </row>
    <row r="771" spans="1:6" x14ac:dyDescent="0.2">
      <c r="A771" s="2" t="s">
        <v>105</v>
      </c>
      <c r="B771" s="3" t="s">
        <v>447</v>
      </c>
      <c r="C771" s="3" t="s">
        <v>447</v>
      </c>
      <c r="D771" s="3" t="s">
        <v>447</v>
      </c>
      <c r="E771" s="3" t="s">
        <v>447</v>
      </c>
      <c r="F771" s="3" t="s">
        <v>455</v>
      </c>
    </row>
    <row r="772" spans="1:6" x14ac:dyDescent="0.2">
      <c r="A772" s="2" t="s">
        <v>106</v>
      </c>
      <c r="B772" s="3" t="s">
        <v>431</v>
      </c>
      <c r="C772" s="3" t="s">
        <v>431</v>
      </c>
      <c r="D772" s="3" t="s">
        <v>431</v>
      </c>
      <c r="E772" s="3" t="s">
        <v>431</v>
      </c>
      <c r="F772" s="3" t="s">
        <v>431</v>
      </c>
    </row>
    <row r="773" spans="1:6" x14ac:dyDescent="0.2">
      <c r="A773" s="2" t="s">
        <v>107</v>
      </c>
      <c r="B773" s="3" t="s">
        <v>364</v>
      </c>
      <c r="C773" s="3" t="s">
        <v>364</v>
      </c>
      <c r="D773" s="3" t="s">
        <v>364</v>
      </c>
      <c r="E773" s="3" t="s">
        <v>364</v>
      </c>
      <c r="F773" s="3" t="s">
        <v>364</v>
      </c>
    </row>
    <row r="774" spans="1:6" x14ac:dyDescent="0.2">
      <c r="A774" s="2" t="s">
        <v>26</v>
      </c>
      <c r="B774" s="3" t="s">
        <v>416</v>
      </c>
      <c r="C774" s="3" t="s">
        <v>416</v>
      </c>
      <c r="D774" s="3" t="s">
        <v>416</v>
      </c>
      <c r="E774" s="3" t="s">
        <v>416</v>
      </c>
      <c r="F774" s="3" t="s">
        <v>416</v>
      </c>
    </row>
    <row r="775" spans="1:6" x14ac:dyDescent="0.2">
      <c r="A775" s="2" t="s">
        <v>71</v>
      </c>
      <c r="B775" s="3" t="s">
        <v>417</v>
      </c>
      <c r="C775" s="3" t="s">
        <v>417</v>
      </c>
      <c r="D775" s="3" t="s">
        <v>417</v>
      </c>
      <c r="E775" s="3" t="s">
        <v>456</v>
      </c>
      <c r="F775" s="3" t="s">
        <v>456</v>
      </c>
    </row>
    <row r="776" spans="1:6" x14ac:dyDescent="0.2">
      <c r="A776" s="2" t="s">
        <v>109</v>
      </c>
      <c r="B776" s="3" t="s">
        <v>353</v>
      </c>
      <c r="C776" s="3" t="s">
        <v>353</v>
      </c>
      <c r="D776" s="3" t="s">
        <v>353</v>
      </c>
      <c r="E776" s="3" t="s">
        <v>457</v>
      </c>
      <c r="F776" s="3" t="s">
        <v>457</v>
      </c>
    </row>
    <row r="777" spans="1:6" x14ac:dyDescent="0.2">
      <c r="A777" s="2" t="s">
        <v>110</v>
      </c>
      <c r="B777" s="3" t="s">
        <v>432</v>
      </c>
      <c r="C777" s="3" t="s">
        <v>432</v>
      </c>
      <c r="D777" s="3" t="s">
        <v>432</v>
      </c>
      <c r="E777" s="3" t="s">
        <v>432</v>
      </c>
      <c r="F777" s="3" t="s">
        <v>432</v>
      </c>
    </row>
    <row r="778" spans="1:6" x14ac:dyDescent="0.2">
      <c r="A778" s="2" t="s">
        <v>111</v>
      </c>
      <c r="B778" s="3" t="s">
        <v>433</v>
      </c>
      <c r="C778" s="3" t="s">
        <v>433</v>
      </c>
      <c r="D778" s="3" t="s">
        <v>433</v>
      </c>
      <c r="E778" s="3" t="s">
        <v>433</v>
      </c>
      <c r="F778" s="3" t="s">
        <v>458</v>
      </c>
    </row>
    <row r="779" spans="1:6" x14ac:dyDescent="0.2">
      <c r="A779" s="2" t="s">
        <v>112</v>
      </c>
      <c r="B779" s="3" t="s">
        <v>418</v>
      </c>
      <c r="C779" s="3" t="s">
        <v>418</v>
      </c>
      <c r="D779" s="3" t="s">
        <v>418</v>
      </c>
      <c r="E779" s="3" t="s">
        <v>418</v>
      </c>
      <c r="F779" s="3" t="s">
        <v>459</v>
      </c>
    </row>
    <row r="780" spans="1:6" x14ac:dyDescent="0.2">
      <c r="A780" s="2" t="s">
        <v>114</v>
      </c>
      <c r="B780" s="3" t="s">
        <v>434</v>
      </c>
      <c r="C780" s="3" t="s">
        <v>434</v>
      </c>
      <c r="D780" s="3" t="s">
        <v>434</v>
      </c>
      <c r="E780" s="3" t="s">
        <v>434</v>
      </c>
      <c r="F780" s="3" t="s">
        <v>434</v>
      </c>
    </row>
    <row r="781" spans="1:6" x14ac:dyDescent="0.2">
      <c r="A781" s="2" t="s">
        <v>115</v>
      </c>
      <c r="B781" s="3" t="s">
        <v>419</v>
      </c>
      <c r="C781" s="3" t="s">
        <v>419</v>
      </c>
      <c r="D781" s="3" t="s">
        <v>419</v>
      </c>
      <c r="E781" s="3" t="s">
        <v>419</v>
      </c>
      <c r="F781" s="3" t="s">
        <v>419</v>
      </c>
    </row>
    <row r="782" spans="1:6" x14ac:dyDescent="0.2">
      <c r="A782" s="2" t="s">
        <v>28</v>
      </c>
      <c r="B782" s="3" t="s">
        <v>375</v>
      </c>
      <c r="C782" s="3" t="s">
        <v>375</v>
      </c>
      <c r="D782" s="3" t="s">
        <v>375</v>
      </c>
      <c r="E782" s="3" t="s">
        <v>375</v>
      </c>
      <c r="F782" s="3" t="s">
        <v>375</v>
      </c>
    </row>
    <row r="783" spans="1:6" x14ac:dyDescent="0.2">
      <c r="A783" s="2" t="s">
        <v>117</v>
      </c>
      <c r="B783" s="3" t="s">
        <v>402</v>
      </c>
      <c r="C783" s="3" t="s">
        <v>402</v>
      </c>
      <c r="D783" s="3" t="s">
        <v>402</v>
      </c>
      <c r="E783" s="3" t="s">
        <v>402</v>
      </c>
      <c r="F783" s="3" t="s">
        <v>460</v>
      </c>
    </row>
    <row r="784" spans="1:6" x14ac:dyDescent="0.2">
      <c r="A784" s="2" t="s">
        <v>118</v>
      </c>
      <c r="B784" s="3" t="s">
        <v>436</v>
      </c>
      <c r="C784" s="3" t="s">
        <v>436</v>
      </c>
      <c r="D784" s="3" t="s">
        <v>436</v>
      </c>
      <c r="E784" s="3" t="s">
        <v>461</v>
      </c>
      <c r="F784" s="3" t="s">
        <v>462</v>
      </c>
    </row>
    <row r="785" spans="1:6" x14ac:dyDescent="0.2">
      <c r="A785" s="2" t="s">
        <v>76</v>
      </c>
      <c r="B785" s="3" t="s">
        <v>437</v>
      </c>
      <c r="C785" s="3" t="s">
        <v>437</v>
      </c>
      <c r="D785" s="3" t="s">
        <v>437</v>
      </c>
      <c r="E785" s="3" t="s">
        <v>437</v>
      </c>
      <c r="F785" s="3" t="s">
        <v>437</v>
      </c>
    </row>
    <row r="786" spans="1:6" x14ac:dyDescent="0.2">
      <c r="A786" s="2" t="s">
        <v>120</v>
      </c>
      <c r="B786" s="3" t="s">
        <v>448</v>
      </c>
      <c r="C786" s="3" t="s">
        <v>448</v>
      </c>
      <c r="D786" s="3" t="s">
        <v>448</v>
      </c>
      <c r="E786" s="3" t="s">
        <v>448</v>
      </c>
      <c r="F786" s="3" t="s">
        <v>448</v>
      </c>
    </row>
    <row r="787" spans="1:6" x14ac:dyDescent="0.2">
      <c r="A787" s="2" t="s">
        <v>121</v>
      </c>
      <c r="B787" s="3" t="s">
        <v>420</v>
      </c>
      <c r="C787" s="3" t="s">
        <v>420</v>
      </c>
      <c r="D787" s="3" t="s">
        <v>420</v>
      </c>
      <c r="E787" s="3" t="s">
        <v>420</v>
      </c>
      <c r="F787" s="3" t="s">
        <v>420</v>
      </c>
    </row>
    <row r="788" spans="1:6" x14ac:dyDescent="0.2">
      <c r="A788" s="2" t="s">
        <v>122</v>
      </c>
      <c r="B788" s="3" t="s">
        <v>439</v>
      </c>
      <c r="C788" s="3" t="s">
        <v>439</v>
      </c>
      <c r="D788" s="3" t="s">
        <v>439</v>
      </c>
      <c r="E788" s="3" t="s">
        <v>439</v>
      </c>
      <c r="F788" s="3" t="s">
        <v>439</v>
      </c>
    </row>
    <row r="789" spans="1:6" x14ac:dyDescent="0.2">
      <c r="A789" s="2" t="s">
        <v>40</v>
      </c>
      <c r="B789" s="3" t="s">
        <v>380</v>
      </c>
      <c r="C789" s="3" t="s">
        <v>463</v>
      </c>
      <c r="D789" s="3" t="s">
        <v>463</v>
      </c>
      <c r="E789" s="3" t="s">
        <v>463</v>
      </c>
      <c r="F789" s="3" t="s">
        <v>463</v>
      </c>
    </row>
    <row r="790" spans="1:6" x14ac:dyDescent="0.2">
      <c r="A790" s="2" t="s">
        <v>79</v>
      </c>
      <c r="B790" s="3" t="s">
        <v>421</v>
      </c>
      <c r="C790" s="3" t="s">
        <v>421</v>
      </c>
      <c r="D790" s="3" t="s">
        <v>421</v>
      </c>
      <c r="E790" s="3" t="s">
        <v>421</v>
      </c>
      <c r="F790" s="3" t="s">
        <v>421</v>
      </c>
    </row>
    <row r="791" spans="1:6" x14ac:dyDescent="0.2">
      <c r="A791" s="2" t="s">
        <v>126</v>
      </c>
      <c r="B791" s="3" t="s">
        <v>441</v>
      </c>
      <c r="C791" s="3" t="s">
        <v>441</v>
      </c>
      <c r="D791" s="3" t="s">
        <v>441</v>
      </c>
      <c r="E791" s="3" t="s">
        <v>441</v>
      </c>
      <c r="F791" s="3" t="s">
        <v>441</v>
      </c>
    </row>
    <row r="792" spans="1:6" x14ac:dyDescent="0.2">
      <c r="A792" s="2" t="s">
        <v>3</v>
      </c>
      <c r="B792" s="3" t="s">
        <v>449</v>
      </c>
      <c r="C792" s="3" t="s">
        <v>449</v>
      </c>
      <c r="D792" s="3" t="s">
        <v>449</v>
      </c>
      <c r="E792" s="3" t="s">
        <v>449</v>
      </c>
      <c r="F792" s="3" t="s">
        <v>449</v>
      </c>
    </row>
    <row r="793" spans="1:6" x14ac:dyDescent="0.2">
      <c r="A793" s="2" t="s">
        <v>47</v>
      </c>
      <c r="B793" s="3" t="s">
        <v>464</v>
      </c>
      <c r="C793" s="3" t="s">
        <v>464</v>
      </c>
      <c r="D793" s="3" t="s">
        <v>464</v>
      </c>
      <c r="E793" s="3" t="s">
        <v>464</v>
      </c>
      <c r="F793" s="3" t="s">
        <v>464</v>
      </c>
    </row>
    <row r="794" spans="1:6" x14ac:dyDescent="0.2">
      <c r="A794" s="2" t="s">
        <v>85</v>
      </c>
      <c r="B794" s="3" t="s">
        <v>442</v>
      </c>
      <c r="C794" s="3" t="s">
        <v>442</v>
      </c>
      <c r="D794" s="3" t="s">
        <v>442</v>
      </c>
      <c r="E794" s="3" t="s">
        <v>442</v>
      </c>
      <c r="F794" s="3" t="s">
        <v>442</v>
      </c>
    </row>
    <row r="795" spans="1:6" x14ac:dyDescent="0.2">
      <c r="A795" s="2" t="s">
        <v>131</v>
      </c>
      <c r="B795" s="3" t="s">
        <v>443</v>
      </c>
      <c r="C795" s="3" t="s">
        <v>443</v>
      </c>
      <c r="D795" s="3" t="s">
        <v>443</v>
      </c>
      <c r="E795" s="3" t="s">
        <v>443</v>
      </c>
      <c r="F795" s="3" t="s">
        <v>443</v>
      </c>
    </row>
    <row r="796" spans="1:6" x14ac:dyDescent="0.2">
      <c r="A796" s="2" t="s">
        <v>87</v>
      </c>
      <c r="B796" s="3" t="s">
        <v>422</v>
      </c>
      <c r="C796" s="3" t="s">
        <v>422</v>
      </c>
      <c r="D796" s="3" t="s">
        <v>422</v>
      </c>
      <c r="E796" s="3" t="s">
        <v>422</v>
      </c>
      <c r="F796" s="3" t="s">
        <v>422</v>
      </c>
    </row>
    <row r="797" spans="1:6" x14ac:dyDescent="0.2">
      <c r="A797" s="2" t="s">
        <v>132</v>
      </c>
      <c r="B797" s="3" t="s">
        <v>450</v>
      </c>
      <c r="C797" s="3" t="s">
        <v>450</v>
      </c>
      <c r="D797" s="3" t="s">
        <v>450</v>
      </c>
      <c r="E797" s="3" t="s">
        <v>450</v>
      </c>
      <c r="F797" s="3" t="s">
        <v>450</v>
      </c>
    </row>
    <row r="799" spans="1:6" x14ac:dyDescent="0.2">
      <c r="A799" s="1" t="s">
        <v>0</v>
      </c>
      <c r="B799" s="1">
        <v>2000</v>
      </c>
      <c r="C799" s="1">
        <v>2001</v>
      </c>
      <c r="D799" s="1">
        <v>2002</v>
      </c>
      <c r="E799" s="1">
        <v>2003</v>
      </c>
      <c r="F799" s="1">
        <v>2004</v>
      </c>
    </row>
    <row r="800" spans="1:6" x14ac:dyDescent="0.2">
      <c r="A800" s="2" t="s">
        <v>89</v>
      </c>
      <c r="B800" s="3" t="s">
        <v>413</v>
      </c>
      <c r="C800" s="3" t="s">
        <v>413</v>
      </c>
      <c r="D800" s="3" t="s">
        <v>413</v>
      </c>
      <c r="E800" s="3" t="s">
        <v>465</v>
      </c>
      <c r="F800" s="3" t="s">
        <v>466</v>
      </c>
    </row>
    <row r="801" spans="1:6" x14ac:dyDescent="0.2">
      <c r="A801" s="2" t="s">
        <v>90</v>
      </c>
      <c r="B801" s="3" t="s">
        <v>451</v>
      </c>
      <c r="C801" s="3" t="s">
        <v>451</v>
      </c>
      <c r="D801" s="3" t="s">
        <v>451</v>
      </c>
      <c r="E801" s="3" t="s">
        <v>451</v>
      </c>
      <c r="F801" s="3" t="s">
        <v>451</v>
      </c>
    </row>
    <row r="802" spans="1:6" x14ac:dyDescent="0.2">
      <c r="A802" s="2" t="s">
        <v>91</v>
      </c>
      <c r="B802" s="3" t="s">
        <v>452</v>
      </c>
      <c r="C802" s="3" t="s">
        <v>452</v>
      </c>
      <c r="D802" s="3" t="s">
        <v>452</v>
      </c>
      <c r="E802" s="3" t="s">
        <v>452</v>
      </c>
      <c r="F802" s="3" t="s">
        <v>452</v>
      </c>
    </row>
    <row r="803" spans="1:6" x14ac:dyDescent="0.2">
      <c r="A803" s="2" t="s">
        <v>49</v>
      </c>
      <c r="B803" s="3" t="s">
        <v>389</v>
      </c>
      <c r="C803" s="3" t="s">
        <v>389</v>
      </c>
      <c r="D803" s="3" t="s">
        <v>389</v>
      </c>
      <c r="E803" s="3" t="s">
        <v>389</v>
      </c>
      <c r="F803" s="3" t="s">
        <v>389</v>
      </c>
    </row>
    <row r="804" spans="1:6" x14ac:dyDescent="0.2">
      <c r="A804" s="2" t="s">
        <v>94</v>
      </c>
      <c r="B804" s="3" t="s">
        <v>424</v>
      </c>
      <c r="C804" s="3" t="s">
        <v>424</v>
      </c>
      <c r="D804" s="3" t="s">
        <v>424</v>
      </c>
      <c r="E804" s="3" t="s">
        <v>424</v>
      </c>
      <c r="F804" s="3" t="s">
        <v>424</v>
      </c>
    </row>
    <row r="805" spans="1:6" x14ac:dyDescent="0.2">
      <c r="A805" s="2" t="s">
        <v>95</v>
      </c>
      <c r="B805" s="3" t="s">
        <v>425</v>
      </c>
      <c r="C805" s="3" t="s">
        <v>425</v>
      </c>
      <c r="D805" s="3" t="s">
        <v>425</v>
      </c>
      <c r="E805" s="3" t="s">
        <v>425</v>
      </c>
      <c r="F805" s="3" t="s">
        <v>425</v>
      </c>
    </row>
    <row r="806" spans="1:6" x14ac:dyDescent="0.2">
      <c r="A806" s="2" t="s">
        <v>96</v>
      </c>
      <c r="B806" s="3" t="s">
        <v>426</v>
      </c>
      <c r="C806" s="3" t="s">
        <v>426</v>
      </c>
      <c r="D806" s="3" t="s">
        <v>426</v>
      </c>
      <c r="E806" s="3" t="s">
        <v>426</v>
      </c>
      <c r="F806" s="3" t="s">
        <v>426</v>
      </c>
    </row>
    <row r="807" spans="1:6" x14ac:dyDescent="0.2">
      <c r="A807" s="2" t="s">
        <v>22</v>
      </c>
      <c r="B807" s="3" t="s">
        <v>453</v>
      </c>
      <c r="C807" s="3" t="s">
        <v>453</v>
      </c>
      <c r="D807" s="3" t="s">
        <v>453</v>
      </c>
      <c r="E807" s="3" t="s">
        <v>453</v>
      </c>
      <c r="F807" s="3" t="s">
        <v>453</v>
      </c>
    </row>
    <row r="808" spans="1:6" x14ac:dyDescent="0.2">
      <c r="A808" s="2" t="s">
        <v>24</v>
      </c>
      <c r="B808" s="3" t="s">
        <v>428</v>
      </c>
      <c r="C808" s="3" t="s">
        <v>428</v>
      </c>
      <c r="D808" s="3" t="s">
        <v>428</v>
      </c>
      <c r="E808" s="3" t="s">
        <v>428</v>
      </c>
      <c r="F808" s="3" t="s">
        <v>428</v>
      </c>
    </row>
    <row r="809" spans="1:6" x14ac:dyDescent="0.2">
      <c r="A809" s="2" t="s">
        <v>100</v>
      </c>
      <c r="B809" s="3" t="s">
        <v>429</v>
      </c>
      <c r="C809" s="3" t="s">
        <v>429</v>
      </c>
      <c r="D809" s="3" t="s">
        <v>429</v>
      </c>
      <c r="E809" s="3" t="s">
        <v>467</v>
      </c>
      <c r="F809" s="3" t="s">
        <v>467</v>
      </c>
    </row>
    <row r="810" spans="1:6" x14ac:dyDescent="0.2">
      <c r="A810" s="2" t="s">
        <v>102</v>
      </c>
      <c r="B810" s="3" t="s">
        <v>468</v>
      </c>
      <c r="C810" s="3" t="s">
        <v>468</v>
      </c>
      <c r="D810" s="3" t="s">
        <v>468</v>
      </c>
      <c r="E810" s="3" t="s">
        <v>468</v>
      </c>
      <c r="F810" s="3" t="s">
        <v>468</v>
      </c>
    </row>
    <row r="811" spans="1:6" x14ac:dyDescent="0.2">
      <c r="A811" s="2" t="s">
        <v>56</v>
      </c>
      <c r="B811" s="3" t="s">
        <v>454</v>
      </c>
      <c r="C811" s="3" t="s">
        <v>454</v>
      </c>
      <c r="D811" s="3" t="s">
        <v>454</v>
      </c>
      <c r="E811" s="3" t="s">
        <v>454</v>
      </c>
      <c r="F811" s="3" t="s">
        <v>454</v>
      </c>
    </row>
    <row r="812" spans="1:6" x14ac:dyDescent="0.2">
      <c r="A812" s="2" t="s">
        <v>105</v>
      </c>
      <c r="B812" s="3" t="s">
        <v>455</v>
      </c>
      <c r="C812" s="3" t="s">
        <v>455</v>
      </c>
      <c r="D812" s="3" t="s">
        <v>455</v>
      </c>
      <c r="E812" s="3" t="s">
        <v>455</v>
      </c>
      <c r="F812" s="3" t="s">
        <v>455</v>
      </c>
    </row>
    <row r="813" spans="1:6" x14ac:dyDescent="0.2">
      <c r="A813" s="2" t="s">
        <v>106</v>
      </c>
      <c r="B813" s="3" t="s">
        <v>469</v>
      </c>
      <c r="C813" s="3" t="s">
        <v>470</v>
      </c>
      <c r="D813" s="3" t="s">
        <v>470</v>
      </c>
      <c r="E813" s="3" t="s">
        <v>470</v>
      </c>
      <c r="F813" s="3" t="s">
        <v>470</v>
      </c>
    </row>
    <row r="814" spans="1:6" x14ac:dyDescent="0.2">
      <c r="A814" s="2" t="s">
        <v>107</v>
      </c>
      <c r="B814" s="3" t="s">
        <v>364</v>
      </c>
      <c r="C814" s="3" t="s">
        <v>471</v>
      </c>
      <c r="D814" s="3" t="s">
        <v>471</v>
      </c>
      <c r="E814" s="3" t="s">
        <v>472</v>
      </c>
      <c r="F814" s="3" t="s">
        <v>472</v>
      </c>
    </row>
    <row r="815" spans="1:6" x14ac:dyDescent="0.2">
      <c r="A815" s="2" t="s">
        <v>26</v>
      </c>
      <c r="B815" s="3" t="s">
        <v>416</v>
      </c>
      <c r="C815" s="3" t="s">
        <v>416</v>
      </c>
      <c r="D815" s="3" t="s">
        <v>416</v>
      </c>
      <c r="E815" s="3" t="s">
        <v>416</v>
      </c>
      <c r="F815" s="3" t="s">
        <v>416</v>
      </c>
    </row>
    <row r="816" spans="1:6" x14ac:dyDescent="0.2">
      <c r="A816" s="2" t="s">
        <v>71</v>
      </c>
      <c r="B816" s="3" t="s">
        <v>473</v>
      </c>
      <c r="C816" s="3" t="s">
        <v>473</v>
      </c>
      <c r="D816" s="3" t="s">
        <v>473</v>
      </c>
      <c r="E816" s="3" t="s">
        <v>473</v>
      </c>
      <c r="F816" s="3" t="s">
        <v>473</v>
      </c>
    </row>
    <row r="817" spans="1:6" x14ac:dyDescent="0.2">
      <c r="A817" s="2" t="s">
        <v>109</v>
      </c>
      <c r="B817" s="3" t="s">
        <v>457</v>
      </c>
      <c r="C817" s="3" t="s">
        <v>474</v>
      </c>
      <c r="D817" s="3" t="s">
        <v>474</v>
      </c>
      <c r="E817" s="3" t="s">
        <v>474</v>
      </c>
      <c r="F817" s="3" t="s">
        <v>474</v>
      </c>
    </row>
    <row r="818" spans="1:6" x14ac:dyDescent="0.2">
      <c r="A818" s="2" t="s">
        <v>110</v>
      </c>
      <c r="B818" s="3" t="s">
        <v>432</v>
      </c>
      <c r="C818" s="3" t="s">
        <v>432</v>
      </c>
      <c r="D818" s="3" t="s">
        <v>432</v>
      </c>
      <c r="E818" s="3" t="s">
        <v>475</v>
      </c>
      <c r="F818" s="3" t="s">
        <v>475</v>
      </c>
    </row>
    <row r="819" spans="1:6" x14ac:dyDescent="0.2">
      <c r="A819" s="2" t="s">
        <v>111</v>
      </c>
      <c r="B819" s="3" t="s">
        <v>458</v>
      </c>
      <c r="C819" s="3" t="s">
        <v>458</v>
      </c>
      <c r="D819" s="3" t="s">
        <v>458</v>
      </c>
      <c r="E819" s="3" t="s">
        <v>458</v>
      </c>
      <c r="F819" s="3" t="s">
        <v>458</v>
      </c>
    </row>
    <row r="820" spans="1:6" x14ac:dyDescent="0.2">
      <c r="A820" s="2" t="s">
        <v>112</v>
      </c>
      <c r="B820" s="3" t="s">
        <v>459</v>
      </c>
      <c r="C820" s="3" t="s">
        <v>459</v>
      </c>
      <c r="D820" s="3" t="s">
        <v>459</v>
      </c>
      <c r="E820" s="3" t="s">
        <v>476</v>
      </c>
      <c r="F820" s="3" t="s">
        <v>476</v>
      </c>
    </row>
    <row r="821" spans="1:6" x14ac:dyDescent="0.2">
      <c r="A821" s="2" t="s">
        <v>114</v>
      </c>
      <c r="B821" s="3" t="s">
        <v>434</v>
      </c>
      <c r="C821" s="3" t="s">
        <v>434</v>
      </c>
      <c r="D821" s="3" t="s">
        <v>434</v>
      </c>
      <c r="E821" s="3" t="s">
        <v>477</v>
      </c>
      <c r="F821" s="3" t="s">
        <v>477</v>
      </c>
    </row>
    <row r="822" spans="1:6" x14ac:dyDescent="0.2">
      <c r="A822" s="2" t="s">
        <v>115</v>
      </c>
      <c r="B822" s="3" t="s">
        <v>419</v>
      </c>
      <c r="C822" s="3" t="s">
        <v>419</v>
      </c>
      <c r="D822" s="3" t="s">
        <v>419</v>
      </c>
      <c r="E822" s="3" t="s">
        <v>419</v>
      </c>
      <c r="F822" s="3" t="s">
        <v>419</v>
      </c>
    </row>
    <row r="823" spans="1:6" x14ac:dyDescent="0.2">
      <c r="A823" s="2" t="s">
        <v>28</v>
      </c>
      <c r="B823" s="3" t="s">
        <v>375</v>
      </c>
      <c r="C823" s="3" t="s">
        <v>375</v>
      </c>
      <c r="D823" s="3" t="s">
        <v>375</v>
      </c>
      <c r="E823" s="3" t="s">
        <v>375</v>
      </c>
      <c r="F823" s="3" t="s">
        <v>375</v>
      </c>
    </row>
    <row r="824" spans="1:6" x14ac:dyDescent="0.2">
      <c r="A824" s="2" t="s">
        <v>117</v>
      </c>
      <c r="B824" s="3" t="s">
        <v>460</v>
      </c>
      <c r="C824" s="3" t="s">
        <v>460</v>
      </c>
      <c r="D824" s="3" t="s">
        <v>460</v>
      </c>
      <c r="E824" s="3" t="s">
        <v>460</v>
      </c>
      <c r="F824" s="3" t="s">
        <v>460</v>
      </c>
    </row>
    <row r="825" spans="1:6" x14ac:dyDescent="0.2">
      <c r="A825" s="2" t="s">
        <v>118</v>
      </c>
      <c r="B825" s="3" t="s">
        <v>462</v>
      </c>
      <c r="C825" s="3" t="s">
        <v>462</v>
      </c>
      <c r="D825" s="3" t="s">
        <v>462</v>
      </c>
      <c r="E825" s="3" t="s">
        <v>462</v>
      </c>
      <c r="F825" s="3" t="s">
        <v>462</v>
      </c>
    </row>
    <row r="826" spans="1:6" x14ac:dyDescent="0.2">
      <c r="A826" s="2" t="s">
        <v>76</v>
      </c>
      <c r="B826" s="3" t="s">
        <v>437</v>
      </c>
      <c r="C826" s="3" t="s">
        <v>478</v>
      </c>
      <c r="D826" s="3" t="s">
        <v>478</v>
      </c>
      <c r="E826" s="3" t="s">
        <v>479</v>
      </c>
      <c r="F826" s="3" t="s">
        <v>479</v>
      </c>
    </row>
    <row r="827" spans="1:6" x14ac:dyDescent="0.2">
      <c r="A827" s="2" t="s">
        <v>120</v>
      </c>
      <c r="B827" s="3" t="s">
        <v>448</v>
      </c>
      <c r="C827" s="3" t="s">
        <v>448</v>
      </c>
      <c r="D827" s="3" t="s">
        <v>448</v>
      </c>
      <c r="E827" s="3" t="s">
        <v>448</v>
      </c>
      <c r="F827" s="3" t="s">
        <v>448</v>
      </c>
    </row>
    <row r="828" spans="1:6" x14ac:dyDescent="0.2">
      <c r="A828" s="2" t="s">
        <v>121</v>
      </c>
      <c r="B828" s="3" t="s">
        <v>420</v>
      </c>
      <c r="C828" s="3" t="s">
        <v>420</v>
      </c>
      <c r="D828" s="3" t="s">
        <v>420</v>
      </c>
      <c r="E828" s="3" t="s">
        <v>480</v>
      </c>
      <c r="F828" s="3" t="s">
        <v>480</v>
      </c>
    </row>
    <row r="829" spans="1:6" x14ac:dyDescent="0.2">
      <c r="A829" s="2" t="s">
        <v>122</v>
      </c>
      <c r="B829" s="3" t="s">
        <v>439</v>
      </c>
      <c r="C829" s="3" t="s">
        <v>439</v>
      </c>
      <c r="D829" s="3" t="s">
        <v>439</v>
      </c>
      <c r="E829" s="3" t="s">
        <v>439</v>
      </c>
      <c r="F829" s="3" t="s">
        <v>439</v>
      </c>
    </row>
    <row r="830" spans="1:6" x14ac:dyDescent="0.2">
      <c r="A830" s="2" t="s">
        <v>40</v>
      </c>
      <c r="B830" s="3" t="s">
        <v>463</v>
      </c>
      <c r="C830" s="3" t="s">
        <v>463</v>
      </c>
      <c r="D830" s="3" t="s">
        <v>463</v>
      </c>
      <c r="E830" s="3" t="s">
        <v>463</v>
      </c>
      <c r="F830" s="3" t="s">
        <v>463</v>
      </c>
    </row>
    <row r="831" spans="1:6" x14ac:dyDescent="0.2">
      <c r="A831" s="2" t="s">
        <v>79</v>
      </c>
      <c r="B831" s="3" t="s">
        <v>421</v>
      </c>
      <c r="C831" s="3" t="s">
        <v>421</v>
      </c>
      <c r="D831" s="3" t="s">
        <v>421</v>
      </c>
      <c r="E831" s="3" t="s">
        <v>421</v>
      </c>
      <c r="F831" s="3" t="s">
        <v>421</v>
      </c>
    </row>
    <row r="832" spans="1:6" x14ac:dyDescent="0.2">
      <c r="A832" s="2" t="s">
        <v>126</v>
      </c>
      <c r="B832" s="3" t="s">
        <v>441</v>
      </c>
      <c r="C832" s="3" t="s">
        <v>441</v>
      </c>
      <c r="D832" s="3" t="s">
        <v>441</v>
      </c>
      <c r="E832" s="3" t="s">
        <v>441</v>
      </c>
      <c r="F832" s="3" t="s">
        <v>441</v>
      </c>
    </row>
    <row r="833" spans="1:6" x14ac:dyDescent="0.2">
      <c r="A833" s="2" t="s">
        <v>3</v>
      </c>
      <c r="B833" s="3" t="s">
        <v>449</v>
      </c>
      <c r="C833" s="3" t="s">
        <v>449</v>
      </c>
      <c r="D833" s="3" t="s">
        <v>449</v>
      </c>
      <c r="E833" s="3" t="s">
        <v>449</v>
      </c>
      <c r="F833" s="3" t="s">
        <v>449</v>
      </c>
    </row>
    <row r="834" spans="1:6" x14ac:dyDescent="0.2">
      <c r="A834" s="2" t="s">
        <v>47</v>
      </c>
      <c r="B834" s="3" t="s">
        <v>464</v>
      </c>
      <c r="C834" s="3" t="s">
        <v>464</v>
      </c>
      <c r="D834" s="3" t="s">
        <v>464</v>
      </c>
      <c r="E834" s="3" t="s">
        <v>464</v>
      </c>
      <c r="F834" s="3" t="s">
        <v>464</v>
      </c>
    </row>
    <row r="835" spans="1:6" x14ac:dyDescent="0.2">
      <c r="A835" s="2" t="s">
        <v>85</v>
      </c>
      <c r="B835" s="3" t="s">
        <v>442</v>
      </c>
      <c r="C835" s="3" t="s">
        <v>442</v>
      </c>
      <c r="D835" s="3" t="s">
        <v>442</v>
      </c>
      <c r="E835" s="3" t="s">
        <v>442</v>
      </c>
      <c r="F835" s="3" t="s">
        <v>442</v>
      </c>
    </row>
    <row r="836" spans="1:6" x14ac:dyDescent="0.2">
      <c r="A836" s="2" t="s">
        <v>131</v>
      </c>
      <c r="B836" s="3" t="s">
        <v>443</v>
      </c>
      <c r="C836" s="3" t="s">
        <v>443</v>
      </c>
      <c r="D836" s="3" t="s">
        <v>443</v>
      </c>
      <c r="E836" s="3" t="s">
        <v>443</v>
      </c>
      <c r="F836" s="3" t="s">
        <v>443</v>
      </c>
    </row>
    <row r="837" spans="1:6" x14ac:dyDescent="0.2">
      <c r="A837" s="2" t="s">
        <v>87</v>
      </c>
      <c r="B837" s="3" t="s">
        <v>422</v>
      </c>
      <c r="C837" s="3" t="s">
        <v>422</v>
      </c>
      <c r="D837" s="3" t="s">
        <v>422</v>
      </c>
      <c r="E837" s="3" t="s">
        <v>422</v>
      </c>
      <c r="F837" s="3" t="s">
        <v>422</v>
      </c>
    </row>
    <row r="838" spans="1:6" x14ac:dyDescent="0.2">
      <c r="A838" s="2" t="s">
        <v>132</v>
      </c>
      <c r="B838" s="3" t="s">
        <v>450</v>
      </c>
      <c r="C838" s="3" t="s">
        <v>450</v>
      </c>
      <c r="D838" s="3" t="s">
        <v>450</v>
      </c>
      <c r="E838" s="3" t="s">
        <v>450</v>
      </c>
      <c r="F838" s="3" t="s">
        <v>450</v>
      </c>
    </row>
    <row r="840" spans="1:6" x14ac:dyDescent="0.2">
      <c r="A840" s="1" t="s">
        <v>0</v>
      </c>
      <c r="B840" s="1">
        <v>2005</v>
      </c>
      <c r="C840" s="1">
        <v>2006</v>
      </c>
      <c r="D840" s="1">
        <v>2007</v>
      </c>
      <c r="E840" s="1">
        <v>2008</v>
      </c>
      <c r="F840" s="1">
        <v>2009</v>
      </c>
    </row>
    <row r="841" spans="1:6" x14ac:dyDescent="0.2">
      <c r="A841" s="2" t="s">
        <v>89</v>
      </c>
      <c r="B841" s="3" t="s">
        <v>466</v>
      </c>
      <c r="C841" s="3" t="s">
        <v>481</v>
      </c>
      <c r="D841" s="3" t="s">
        <v>481</v>
      </c>
      <c r="E841" s="3" t="s">
        <v>481</v>
      </c>
      <c r="F841" s="3" t="s">
        <v>481</v>
      </c>
    </row>
    <row r="842" spans="1:6" x14ac:dyDescent="0.2">
      <c r="A842" s="2" t="s">
        <v>90</v>
      </c>
      <c r="B842" s="3" t="s">
        <v>451</v>
      </c>
      <c r="C842" s="3" t="s">
        <v>451</v>
      </c>
      <c r="D842" s="3" t="s">
        <v>451</v>
      </c>
      <c r="E842" s="3" t="s">
        <v>451</v>
      </c>
      <c r="F842" s="3" t="s">
        <v>451</v>
      </c>
    </row>
    <row r="843" spans="1:6" x14ac:dyDescent="0.2">
      <c r="A843" s="2" t="s">
        <v>91</v>
      </c>
      <c r="B843" s="3" t="s">
        <v>452</v>
      </c>
      <c r="C843" s="3" t="s">
        <v>482</v>
      </c>
      <c r="D843" s="3" t="s">
        <v>482</v>
      </c>
      <c r="E843" s="3" t="s">
        <v>482</v>
      </c>
      <c r="F843" s="3" t="s">
        <v>483</v>
      </c>
    </row>
    <row r="844" spans="1:6" x14ac:dyDescent="0.2">
      <c r="A844" s="2" t="s">
        <v>49</v>
      </c>
      <c r="B844" s="3" t="s">
        <v>389</v>
      </c>
      <c r="C844" s="3" t="s">
        <v>389</v>
      </c>
      <c r="D844" s="3" t="s">
        <v>389</v>
      </c>
      <c r="E844" s="3" t="s">
        <v>389</v>
      </c>
      <c r="F844" s="3" t="s">
        <v>389</v>
      </c>
    </row>
    <row r="845" spans="1:6" x14ac:dyDescent="0.2">
      <c r="A845" s="2" t="s">
        <v>94</v>
      </c>
      <c r="B845" s="3" t="s">
        <v>424</v>
      </c>
      <c r="C845" s="3" t="s">
        <v>484</v>
      </c>
      <c r="D845" s="3" t="s">
        <v>484</v>
      </c>
      <c r="E845" s="3" t="s">
        <v>484</v>
      </c>
      <c r="F845" s="3" t="s">
        <v>484</v>
      </c>
    </row>
    <row r="846" spans="1:6" x14ac:dyDescent="0.2">
      <c r="A846" s="2" t="s">
        <v>95</v>
      </c>
      <c r="B846" s="3" t="s">
        <v>425</v>
      </c>
      <c r="C846" s="3" t="s">
        <v>425</v>
      </c>
      <c r="D846" s="3" t="s">
        <v>485</v>
      </c>
      <c r="E846" s="3" t="s">
        <v>485</v>
      </c>
      <c r="F846" s="3" t="s">
        <v>485</v>
      </c>
    </row>
    <row r="847" spans="1:6" x14ac:dyDescent="0.2">
      <c r="A847" s="2" t="s">
        <v>96</v>
      </c>
      <c r="B847" s="3" t="s">
        <v>426</v>
      </c>
      <c r="C847" s="3" t="s">
        <v>426</v>
      </c>
      <c r="D847" s="3" t="s">
        <v>426</v>
      </c>
      <c r="E847" s="3" t="s">
        <v>426</v>
      </c>
      <c r="F847" s="3" t="s">
        <v>426</v>
      </c>
    </row>
    <row r="848" spans="1:6" x14ac:dyDescent="0.2">
      <c r="A848" s="2" t="s">
        <v>22</v>
      </c>
      <c r="B848" s="3" t="s">
        <v>486</v>
      </c>
      <c r="C848" s="3" t="s">
        <v>486</v>
      </c>
      <c r="D848" s="3" t="s">
        <v>486</v>
      </c>
      <c r="E848" s="3" t="s">
        <v>486</v>
      </c>
      <c r="F848" s="3" t="s">
        <v>486</v>
      </c>
    </row>
    <row r="849" spans="1:6" x14ac:dyDescent="0.2">
      <c r="A849" s="2" t="s">
        <v>24</v>
      </c>
      <c r="B849" s="3" t="s">
        <v>428</v>
      </c>
      <c r="C849" s="3" t="s">
        <v>428</v>
      </c>
      <c r="D849" s="3" t="s">
        <v>428</v>
      </c>
      <c r="E849" s="3" t="s">
        <v>428</v>
      </c>
      <c r="F849" s="3" t="s">
        <v>428</v>
      </c>
    </row>
    <row r="850" spans="1:6" x14ac:dyDescent="0.2">
      <c r="A850" s="2" t="s">
        <v>100</v>
      </c>
      <c r="B850" s="3" t="s">
        <v>467</v>
      </c>
      <c r="C850" s="3" t="s">
        <v>467</v>
      </c>
      <c r="D850" s="3" t="s">
        <v>467</v>
      </c>
      <c r="E850" s="3" t="s">
        <v>467</v>
      </c>
      <c r="F850" s="3" t="s">
        <v>467</v>
      </c>
    </row>
    <row r="851" spans="1:6" x14ac:dyDescent="0.2">
      <c r="A851" s="2" t="s">
        <v>102</v>
      </c>
      <c r="B851" s="3" t="s">
        <v>468</v>
      </c>
      <c r="C851" s="3" t="s">
        <v>468</v>
      </c>
      <c r="D851" s="3" t="s">
        <v>468</v>
      </c>
      <c r="E851" s="3" t="s">
        <v>468</v>
      </c>
      <c r="F851" s="3" t="s">
        <v>468</v>
      </c>
    </row>
    <row r="852" spans="1:6" x14ac:dyDescent="0.2">
      <c r="A852" s="2" t="s">
        <v>56</v>
      </c>
      <c r="B852" s="3" t="s">
        <v>454</v>
      </c>
      <c r="C852" s="3" t="s">
        <v>454</v>
      </c>
      <c r="D852" s="3" t="s">
        <v>454</v>
      </c>
      <c r="E852" s="3" t="s">
        <v>454</v>
      </c>
      <c r="F852" s="3" t="s">
        <v>487</v>
      </c>
    </row>
    <row r="853" spans="1:6" x14ac:dyDescent="0.2">
      <c r="A853" s="2" t="s">
        <v>105</v>
      </c>
      <c r="B853" s="3" t="s">
        <v>455</v>
      </c>
      <c r="C853" s="3" t="s">
        <v>455</v>
      </c>
      <c r="D853" s="3" t="s">
        <v>488</v>
      </c>
      <c r="E853" s="3" t="s">
        <v>488</v>
      </c>
      <c r="F853" s="3" t="s">
        <v>488</v>
      </c>
    </row>
    <row r="854" spans="1:6" x14ac:dyDescent="0.2">
      <c r="A854" s="2" t="s">
        <v>106</v>
      </c>
      <c r="B854" s="3" t="s">
        <v>470</v>
      </c>
      <c r="C854" s="3" t="s">
        <v>470</v>
      </c>
      <c r="D854" s="3" t="s">
        <v>470</v>
      </c>
      <c r="E854" s="3" t="s">
        <v>470</v>
      </c>
      <c r="F854" s="3" t="s">
        <v>470</v>
      </c>
    </row>
    <row r="855" spans="1:6" x14ac:dyDescent="0.2">
      <c r="A855" s="2" t="s">
        <v>107</v>
      </c>
      <c r="B855" s="3" t="s">
        <v>472</v>
      </c>
      <c r="C855" s="3" t="s">
        <v>472</v>
      </c>
      <c r="D855" s="3" t="s">
        <v>472</v>
      </c>
      <c r="E855" s="3" t="s">
        <v>472</v>
      </c>
      <c r="F855" s="3" t="s">
        <v>489</v>
      </c>
    </row>
    <row r="856" spans="1:6" x14ac:dyDescent="0.2">
      <c r="A856" s="2" t="s">
        <v>26</v>
      </c>
      <c r="B856" s="3" t="s">
        <v>490</v>
      </c>
      <c r="C856" s="3" t="s">
        <v>490</v>
      </c>
      <c r="D856" s="3" t="s">
        <v>490</v>
      </c>
      <c r="E856" s="3" t="s">
        <v>490</v>
      </c>
      <c r="F856" s="3" t="s">
        <v>490</v>
      </c>
    </row>
    <row r="857" spans="1:6" x14ac:dyDescent="0.2">
      <c r="A857" s="2" t="s">
        <v>71</v>
      </c>
      <c r="B857" s="3" t="s">
        <v>473</v>
      </c>
      <c r="C857" s="3" t="s">
        <v>473</v>
      </c>
      <c r="D857" s="3" t="s">
        <v>473</v>
      </c>
      <c r="E857" s="3" t="s">
        <v>473</v>
      </c>
      <c r="F857" s="3" t="s">
        <v>473</v>
      </c>
    </row>
    <row r="858" spans="1:6" x14ac:dyDescent="0.2">
      <c r="A858" s="2" t="s">
        <v>109</v>
      </c>
      <c r="B858" s="3" t="s">
        <v>474</v>
      </c>
      <c r="C858" s="3" t="s">
        <v>474</v>
      </c>
      <c r="D858" s="3" t="s">
        <v>474</v>
      </c>
      <c r="E858" s="3" t="s">
        <v>474</v>
      </c>
      <c r="F858" s="3" t="s">
        <v>474</v>
      </c>
    </row>
    <row r="859" spans="1:6" x14ac:dyDescent="0.2">
      <c r="A859" s="2" t="s">
        <v>110</v>
      </c>
      <c r="B859" s="3" t="s">
        <v>475</v>
      </c>
      <c r="C859" s="3" t="s">
        <v>475</v>
      </c>
      <c r="D859" s="3" t="s">
        <v>475</v>
      </c>
      <c r="E859" s="3" t="s">
        <v>475</v>
      </c>
      <c r="F859" s="3" t="s">
        <v>475</v>
      </c>
    </row>
    <row r="860" spans="1:6" x14ac:dyDescent="0.2">
      <c r="A860" s="2" t="s">
        <v>111</v>
      </c>
      <c r="B860" s="3" t="s">
        <v>458</v>
      </c>
      <c r="C860" s="3" t="s">
        <v>458</v>
      </c>
      <c r="D860" s="3" t="s">
        <v>458</v>
      </c>
      <c r="E860" s="3" t="s">
        <v>458</v>
      </c>
      <c r="F860" s="3" t="s">
        <v>458</v>
      </c>
    </row>
    <row r="861" spans="1:6" x14ac:dyDescent="0.2">
      <c r="A861" s="2" t="s">
        <v>112</v>
      </c>
      <c r="B861" s="3" t="s">
        <v>476</v>
      </c>
      <c r="C861" s="3" t="s">
        <v>476</v>
      </c>
      <c r="D861" s="3" t="s">
        <v>476</v>
      </c>
      <c r="E861" s="3" t="s">
        <v>476</v>
      </c>
      <c r="F861" s="3" t="s">
        <v>476</v>
      </c>
    </row>
    <row r="862" spans="1:6" x14ac:dyDescent="0.2">
      <c r="A862" s="2" t="s">
        <v>114</v>
      </c>
      <c r="B862" s="3" t="s">
        <v>477</v>
      </c>
      <c r="C862" s="3" t="s">
        <v>477</v>
      </c>
      <c r="D862" s="3" t="s">
        <v>477</v>
      </c>
      <c r="E862" s="3" t="s">
        <v>477</v>
      </c>
      <c r="F862" s="3" t="s">
        <v>477</v>
      </c>
    </row>
    <row r="863" spans="1:6" x14ac:dyDescent="0.2">
      <c r="A863" s="2" t="s">
        <v>115</v>
      </c>
      <c r="B863" s="3" t="s">
        <v>419</v>
      </c>
      <c r="C863" s="3" t="s">
        <v>419</v>
      </c>
      <c r="D863" s="3" t="s">
        <v>419</v>
      </c>
      <c r="E863" s="3" t="s">
        <v>419</v>
      </c>
      <c r="F863" s="3" t="s">
        <v>419</v>
      </c>
    </row>
    <row r="864" spans="1:6" x14ac:dyDescent="0.2">
      <c r="A864" s="2" t="s">
        <v>28</v>
      </c>
      <c r="B864" s="3" t="s">
        <v>375</v>
      </c>
      <c r="C864" s="3" t="s">
        <v>375</v>
      </c>
      <c r="D864" s="3" t="s">
        <v>375</v>
      </c>
      <c r="E864" s="3" t="s">
        <v>375</v>
      </c>
      <c r="F864" s="3" t="s">
        <v>375</v>
      </c>
    </row>
    <row r="865" spans="1:6" x14ac:dyDescent="0.2">
      <c r="A865" s="2" t="s">
        <v>117</v>
      </c>
      <c r="B865" s="3" t="s">
        <v>460</v>
      </c>
      <c r="C865" s="3" t="s">
        <v>460</v>
      </c>
      <c r="D865" s="3" t="s">
        <v>460</v>
      </c>
      <c r="E865" s="3" t="s">
        <v>460</v>
      </c>
      <c r="F865" s="3" t="s">
        <v>460</v>
      </c>
    </row>
    <row r="866" spans="1:6" x14ac:dyDescent="0.2">
      <c r="A866" s="2" t="s">
        <v>118</v>
      </c>
      <c r="B866" s="3" t="s">
        <v>462</v>
      </c>
      <c r="C866" s="3" t="s">
        <v>462</v>
      </c>
      <c r="D866" s="3" t="s">
        <v>491</v>
      </c>
      <c r="E866" s="3" t="s">
        <v>491</v>
      </c>
      <c r="F866" s="3" t="s">
        <v>491</v>
      </c>
    </row>
    <row r="867" spans="1:6" x14ac:dyDescent="0.2">
      <c r="A867" s="2" t="s">
        <v>76</v>
      </c>
      <c r="B867" s="3" t="s">
        <v>479</v>
      </c>
      <c r="C867" s="3" t="s">
        <v>479</v>
      </c>
      <c r="D867" s="3" t="s">
        <v>479</v>
      </c>
      <c r="E867" s="3" t="s">
        <v>479</v>
      </c>
      <c r="F867" s="3" t="s">
        <v>479</v>
      </c>
    </row>
    <row r="868" spans="1:6" x14ac:dyDescent="0.2">
      <c r="A868" s="2" t="s">
        <v>120</v>
      </c>
      <c r="B868" s="3" t="s">
        <v>448</v>
      </c>
      <c r="C868" s="3" t="s">
        <v>448</v>
      </c>
      <c r="D868" s="3" t="s">
        <v>492</v>
      </c>
      <c r="E868" s="3" t="s">
        <v>492</v>
      </c>
      <c r="F868" s="3" t="s">
        <v>492</v>
      </c>
    </row>
    <row r="869" spans="1:6" x14ac:dyDescent="0.2">
      <c r="A869" s="2" t="s">
        <v>121</v>
      </c>
      <c r="B869" s="3" t="s">
        <v>480</v>
      </c>
      <c r="C869" s="3" t="s">
        <v>480</v>
      </c>
      <c r="D869" s="3" t="s">
        <v>480</v>
      </c>
      <c r="E869" s="3" t="s">
        <v>480</v>
      </c>
      <c r="F869" s="3" t="s">
        <v>480</v>
      </c>
    </row>
    <row r="870" spans="1:6" x14ac:dyDescent="0.2">
      <c r="A870" s="2" t="s">
        <v>122</v>
      </c>
      <c r="B870" s="3" t="s">
        <v>439</v>
      </c>
      <c r="C870" s="3" t="s">
        <v>439</v>
      </c>
      <c r="D870" s="3" t="s">
        <v>493</v>
      </c>
      <c r="E870" s="3" t="s">
        <v>493</v>
      </c>
      <c r="F870" s="3" t="s">
        <v>493</v>
      </c>
    </row>
    <row r="871" spans="1:6" x14ac:dyDescent="0.2">
      <c r="A871" s="2" t="s">
        <v>40</v>
      </c>
      <c r="B871" s="3" t="s">
        <v>463</v>
      </c>
      <c r="C871" s="3" t="s">
        <v>463</v>
      </c>
      <c r="D871" s="3" t="s">
        <v>463</v>
      </c>
      <c r="E871" s="3" t="s">
        <v>494</v>
      </c>
      <c r="F871" s="3" t="s">
        <v>494</v>
      </c>
    </row>
    <row r="872" spans="1:6" x14ac:dyDescent="0.2">
      <c r="A872" s="2" t="s">
        <v>79</v>
      </c>
      <c r="B872" s="3" t="s">
        <v>421</v>
      </c>
      <c r="C872" s="3" t="s">
        <v>421</v>
      </c>
      <c r="D872" s="3" t="s">
        <v>421</v>
      </c>
      <c r="E872" s="3" t="s">
        <v>421</v>
      </c>
      <c r="F872" s="3" t="s">
        <v>421</v>
      </c>
    </row>
    <row r="873" spans="1:6" x14ac:dyDescent="0.2">
      <c r="A873" s="2" t="s">
        <v>126</v>
      </c>
      <c r="B873" s="3" t="s">
        <v>441</v>
      </c>
      <c r="C873" s="3" t="s">
        <v>441</v>
      </c>
      <c r="D873" s="3" t="s">
        <v>441</v>
      </c>
      <c r="E873" s="3" t="s">
        <v>441</v>
      </c>
      <c r="F873" s="3" t="s">
        <v>441</v>
      </c>
    </row>
    <row r="874" spans="1:6" x14ac:dyDescent="0.2">
      <c r="A874" s="2" t="s">
        <v>3</v>
      </c>
      <c r="B874" s="3" t="s">
        <v>449</v>
      </c>
      <c r="C874" s="3" t="s">
        <v>449</v>
      </c>
      <c r="D874" s="3" t="s">
        <v>449</v>
      </c>
      <c r="E874" s="3" t="s">
        <v>449</v>
      </c>
      <c r="F874" s="3" t="s">
        <v>449</v>
      </c>
    </row>
    <row r="875" spans="1:6" x14ac:dyDescent="0.2">
      <c r="A875" s="2" t="s">
        <v>47</v>
      </c>
      <c r="B875" s="3" t="s">
        <v>464</v>
      </c>
      <c r="C875" s="3" t="s">
        <v>464</v>
      </c>
      <c r="D875" s="3" t="s">
        <v>464</v>
      </c>
      <c r="E875" s="3" t="s">
        <v>464</v>
      </c>
      <c r="F875" s="3" t="s">
        <v>495</v>
      </c>
    </row>
    <row r="876" spans="1:6" x14ac:dyDescent="0.2">
      <c r="A876" s="2" t="s">
        <v>85</v>
      </c>
      <c r="B876" s="3" t="s">
        <v>442</v>
      </c>
      <c r="C876" s="3" t="s">
        <v>442</v>
      </c>
      <c r="D876" s="3" t="s">
        <v>442</v>
      </c>
      <c r="E876" s="3" t="s">
        <v>442</v>
      </c>
      <c r="F876" s="3" t="s">
        <v>442</v>
      </c>
    </row>
    <row r="877" spans="1:6" x14ac:dyDescent="0.2">
      <c r="A877" s="2" t="s">
        <v>131</v>
      </c>
      <c r="B877" s="3" t="s">
        <v>443</v>
      </c>
      <c r="C877" s="3" t="s">
        <v>443</v>
      </c>
      <c r="D877" s="3" t="s">
        <v>443</v>
      </c>
      <c r="E877" s="3" t="s">
        <v>443</v>
      </c>
      <c r="F877" s="3" t="s">
        <v>443</v>
      </c>
    </row>
    <row r="878" spans="1:6" x14ac:dyDescent="0.2">
      <c r="A878" s="2" t="s">
        <v>87</v>
      </c>
      <c r="B878" s="3" t="s">
        <v>422</v>
      </c>
      <c r="C878" s="3" t="s">
        <v>422</v>
      </c>
      <c r="D878" s="3" t="s">
        <v>422</v>
      </c>
      <c r="E878" s="3" t="s">
        <v>422</v>
      </c>
      <c r="F878" s="3" t="s">
        <v>422</v>
      </c>
    </row>
    <row r="879" spans="1:6" x14ac:dyDescent="0.2">
      <c r="A879" s="2" t="s">
        <v>132</v>
      </c>
      <c r="B879" s="3" t="s">
        <v>450</v>
      </c>
      <c r="C879" s="3" t="s">
        <v>450</v>
      </c>
      <c r="D879" s="3" t="s">
        <v>450</v>
      </c>
      <c r="E879" s="3" t="s">
        <v>450</v>
      </c>
      <c r="F879" s="3" t="s">
        <v>450</v>
      </c>
    </row>
    <row r="880" spans="1:6" x14ac:dyDescent="0.2">
      <c r="A880" s="1" t="s">
        <v>0</v>
      </c>
      <c r="B880" s="1">
        <v>2010</v>
      </c>
      <c r="C880" s="1">
        <v>2011</v>
      </c>
      <c r="D880" s="1">
        <v>2012</v>
      </c>
      <c r="E880" s="1">
        <v>2013</v>
      </c>
      <c r="F880" s="1">
        <v>2014</v>
      </c>
    </row>
    <row r="881" spans="1:6" x14ac:dyDescent="0.2">
      <c r="A881" s="2" t="s">
        <v>89</v>
      </c>
      <c r="B881" s="3" t="s">
        <v>481</v>
      </c>
      <c r="C881" s="3" t="s">
        <v>481</v>
      </c>
      <c r="D881" s="3" t="s">
        <v>481</v>
      </c>
      <c r="E881" s="3" t="s">
        <v>481</v>
      </c>
      <c r="F881" s="3" t="s">
        <v>481</v>
      </c>
    </row>
    <row r="882" spans="1:6" x14ac:dyDescent="0.2">
      <c r="A882" s="2" t="s">
        <v>90</v>
      </c>
      <c r="B882" s="3" t="s">
        <v>451</v>
      </c>
      <c r="C882" s="3" t="s">
        <v>496</v>
      </c>
      <c r="D882" s="3" t="s">
        <v>496</v>
      </c>
      <c r="E882" s="3" t="s">
        <v>496</v>
      </c>
      <c r="F882" s="3" t="s">
        <v>496</v>
      </c>
    </row>
    <row r="883" spans="1:6" x14ac:dyDescent="0.2">
      <c r="A883" s="2" t="s">
        <v>91</v>
      </c>
      <c r="B883" s="3" t="s">
        <v>483</v>
      </c>
      <c r="C883" s="3" t="s">
        <v>482</v>
      </c>
      <c r="D883" s="3" t="s">
        <v>483</v>
      </c>
      <c r="E883" s="3" t="s">
        <v>483</v>
      </c>
      <c r="F883" s="3" t="s">
        <v>483</v>
      </c>
    </row>
    <row r="884" spans="1:6" x14ac:dyDescent="0.2">
      <c r="A884" s="2" t="s">
        <v>49</v>
      </c>
      <c r="B884" s="3" t="s">
        <v>389</v>
      </c>
      <c r="C884" s="3" t="s">
        <v>497</v>
      </c>
      <c r="D884" s="3" t="s">
        <v>497</v>
      </c>
      <c r="E884" s="3" t="s">
        <v>497</v>
      </c>
      <c r="F884" s="3" t="s">
        <v>497</v>
      </c>
    </row>
    <row r="885" spans="1:6" x14ac:dyDescent="0.2">
      <c r="A885" s="2" t="s">
        <v>94</v>
      </c>
      <c r="B885" s="3" t="s">
        <v>484</v>
      </c>
      <c r="C885" s="3" t="s">
        <v>484</v>
      </c>
      <c r="D885" s="3" t="s">
        <v>484</v>
      </c>
      <c r="E885" s="3" t="s">
        <v>484</v>
      </c>
      <c r="F885" s="3" t="s">
        <v>484</v>
      </c>
    </row>
    <row r="886" spans="1:6" x14ac:dyDescent="0.2">
      <c r="A886" s="2" t="s">
        <v>95</v>
      </c>
      <c r="B886" s="3" t="s">
        <v>485</v>
      </c>
      <c r="C886" s="3" t="s">
        <v>498</v>
      </c>
      <c r="D886" s="3" t="s">
        <v>498</v>
      </c>
      <c r="E886" s="3" t="s">
        <v>498</v>
      </c>
      <c r="F886" s="3" t="s">
        <v>498</v>
      </c>
    </row>
    <row r="887" spans="1:6" x14ac:dyDescent="0.2">
      <c r="A887" s="2" t="s">
        <v>96</v>
      </c>
      <c r="B887" s="3" t="s">
        <v>426</v>
      </c>
      <c r="C887" s="3" t="s">
        <v>426</v>
      </c>
      <c r="D887" s="3" t="s">
        <v>426</v>
      </c>
      <c r="E887" s="3" t="s">
        <v>426</v>
      </c>
      <c r="F887" s="3" t="s">
        <v>426</v>
      </c>
    </row>
    <row r="888" spans="1:6" x14ac:dyDescent="0.2">
      <c r="A888" s="2" t="s">
        <v>22</v>
      </c>
      <c r="B888" s="3" t="s">
        <v>486</v>
      </c>
      <c r="C888" s="3" t="s">
        <v>499</v>
      </c>
      <c r="D888" s="3" t="s">
        <v>499</v>
      </c>
      <c r="E888" s="3" t="s">
        <v>499</v>
      </c>
      <c r="F888" s="3" t="s">
        <v>499</v>
      </c>
    </row>
    <row r="889" spans="1:6" x14ac:dyDescent="0.2">
      <c r="A889" s="2" t="s">
        <v>24</v>
      </c>
      <c r="B889" s="3" t="s">
        <v>428</v>
      </c>
      <c r="C889" s="3" t="s">
        <v>428</v>
      </c>
      <c r="D889" s="3" t="s">
        <v>428</v>
      </c>
      <c r="E889" s="3" t="s">
        <v>428</v>
      </c>
      <c r="F889" s="3" t="s">
        <v>428</v>
      </c>
    </row>
    <row r="890" spans="1:6" x14ac:dyDescent="0.2">
      <c r="A890" s="2" t="s">
        <v>100</v>
      </c>
      <c r="B890" s="3" t="s">
        <v>467</v>
      </c>
      <c r="C890" s="3" t="s">
        <v>467</v>
      </c>
      <c r="D890" s="3" t="s">
        <v>467</v>
      </c>
      <c r="E890" s="3" t="s">
        <v>467</v>
      </c>
      <c r="F890" s="3" t="s">
        <v>467</v>
      </c>
    </row>
    <row r="891" spans="1:6" x14ac:dyDescent="0.2">
      <c r="A891" s="2" t="s">
        <v>102</v>
      </c>
      <c r="B891" s="3" t="s">
        <v>468</v>
      </c>
      <c r="C891" s="3" t="s">
        <v>468</v>
      </c>
      <c r="D891" s="3" t="s">
        <v>468</v>
      </c>
      <c r="E891" s="3" t="s">
        <v>468</v>
      </c>
      <c r="F891" s="3" t="s">
        <v>468</v>
      </c>
    </row>
    <row r="892" spans="1:6" x14ac:dyDescent="0.2">
      <c r="A892" s="2" t="s">
        <v>56</v>
      </c>
      <c r="B892" s="3" t="s">
        <v>487</v>
      </c>
      <c r="C892" s="3" t="s">
        <v>487</v>
      </c>
      <c r="D892" s="3" t="s">
        <v>487</v>
      </c>
      <c r="E892" s="3" t="s">
        <v>487</v>
      </c>
      <c r="F892" s="3" t="s">
        <v>487</v>
      </c>
    </row>
    <row r="893" spans="1:6" x14ac:dyDescent="0.2">
      <c r="A893" s="2" t="s">
        <v>105</v>
      </c>
      <c r="B893" s="3" t="s">
        <v>488</v>
      </c>
      <c r="C893" s="3" t="s">
        <v>488</v>
      </c>
      <c r="D893" s="3" t="s">
        <v>488</v>
      </c>
      <c r="E893" s="3" t="s">
        <v>488</v>
      </c>
      <c r="F893" s="3" t="s">
        <v>488</v>
      </c>
    </row>
    <row r="894" spans="1:6" x14ac:dyDescent="0.2">
      <c r="A894" s="2" t="s">
        <v>106</v>
      </c>
      <c r="B894" s="3" t="s">
        <v>470</v>
      </c>
      <c r="C894" s="3" t="s">
        <v>470</v>
      </c>
      <c r="D894" s="3" t="s">
        <v>470</v>
      </c>
      <c r="E894" s="3" t="s">
        <v>470</v>
      </c>
      <c r="F894" s="3" t="s">
        <v>470</v>
      </c>
    </row>
    <row r="895" spans="1:6" x14ac:dyDescent="0.2">
      <c r="A895" s="2" t="s">
        <v>107</v>
      </c>
      <c r="B895" s="3" t="s">
        <v>500</v>
      </c>
      <c r="C895" s="3" t="s">
        <v>501</v>
      </c>
      <c r="D895" s="3" t="s">
        <v>501</v>
      </c>
      <c r="E895" s="3" t="s">
        <v>501</v>
      </c>
      <c r="F895" s="3" t="s">
        <v>501</v>
      </c>
    </row>
    <row r="896" spans="1:6" x14ac:dyDescent="0.2">
      <c r="A896" s="2" t="s">
        <v>26</v>
      </c>
      <c r="B896" s="3" t="s">
        <v>490</v>
      </c>
      <c r="C896" s="3" t="s">
        <v>490</v>
      </c>
      <c r="D896" s="3" t="s">
        <v>490</v>
      </c>
      <c r="E896" s="3" t="s">
        <v>490</v>
      </c>
      <c r="F896" s="3" t="s">
        <v>490</v>
      </c>
    </row>
    <row r="897" spans="1:6" x14ac:dyDescent="0.2">
      <c r="A897" s="2" t="s">
        <v>71</v>
      </c>
      <c r="B897" s="3" t="s">
        <v>473</v>
      </c>
      <c r="C897" s="3" t="s">
        <v>473</v>
      </c>
      <c r="D897" s="3" t="s">
        <v>473</v>
      </c>
      <c r="E897" s="3" t="s">
        <v>473</v>
      </c>
      <c r="F897" s="3" t="s">
        <v>473</v>
      </c>
    </row>
    <row r="898" spans="1:6" x14ac:dyDescent="0.2">
      <c r="A898" s="2" t="s">
        <v>109</v>
      </c>
      <c r="B898" s="3" t="s">
        <v>474</v>
      </c>
      <c r="C898" s="3" t="s">
        <v>474</v>
      </c>
      <c r="D898" s="3" t="s">
        <v>474</v>
      </c>
      <c r="E898" s="3" t="s">
        <v>474</v>
      </c>
      <c r="F898" s="3" t="s">
        <v>474</v>
      </c>
    </row>
    <row r="899" spans="1:6" x14ac:dyDescent="0.2">
      <c r="A899" s="2" t="s">
        <v>110</v>
      </c>
      <c r="B899" s="3" t="s">
        <v>475</v>
      </c>
      <c r="C899" s="3" t="s">
        <v>475</v>
      </c>
      <c r="D899" s="3" t="s">
        <v>475</v>
      </c>
      <c r="E899" s="3" t="s">
        <v>475</v>
      </c>
      <c r="F899" s="3" t="s">
        <v>475</v>
      </c>
    </row>
    <row r="900" spans="1:6" x14ac:dyDescent="0.2">
      <c r="A900" s="2" t="s">
        <v>111</v>
      </c>
      <c r="B900" s="3" t="s">
        <v>458</v>
      </c>
      <c r="C900" s="3" t="s">
        <v>458</v>
      </c>
      <c r="D900" s="3" t="s">
        <v>458</v>
      </c>
      <c r="E900" s="3" t="s">
        <v>502</v>
      </c>
      <c r="F900" s="3" t="s">
        <v>503</v>
      </c>
    </row>
    <row r="901" spans="1:6" x14ac:dyDescent="0.2">
      <c r="A901" s="2" t="s">
        <v>112</v>
      </c>
      <c r="B901" s="3" t="s">
        <v>476</v>
      </c>
      <c r="C901" s="3" t="s">
        <v>476</v>
      </c>
      <c r="D901" s="3" t="s">
        <v>476</v>
      </c>
      <c r="E901" s="3" t="s">
        <v>476</v>
      </c>
      <c r="F901" s="3" t="s">
        <v>476</v>
      </c>
    </row>
    <row r="902" spans="1:6" x14ac:dyDescent="0.2">
      <c r="A902" s="2" t="s">
        <v>114</v>
      </c>
      <c r="B902" s="3" t="s">
        <v>477</v>
      </c>
      <c r="C902" s="3" t="s">
        <v>477</v>
      </c>
      <c r="D902" s="3" t="s">
        <v>477</v>
      </c>
      <c r="E902" s="3" t="s">
        <v>477</v>
      </c>
      <c r="F902" s="3" t="s">
        <v>477</v>
      </c>
    </row>
    <row r="903" spans="1:6" x14ac:dyDescent="0.2">
      <c r="A903" s="2" t="s">
        <v>115</v>
      </c>
      <c r="B903" s="3" t="s">
        <v>419</v>
      </c>
      <c r="C903" s="3" t="s">
        <v>419</v>
      </c>
      <c r="D903" s="3" t="s">
        <v>504</v>
      </c>
      <c r="E903" s="3" t="s">
        <v>504</v>
      </c>
      <c r="F903" s="3" t="s">
        <v>504</v>
      </c>
    </row>
    <row r="904" spans="1:6" x14ac:dyDescent="0.2">
      <c r="A904" s="2" t="s">
        <v>28</v>
      </c>
      <c r="B904" s="3" t="s">
        <v>375</v>
      </c>
      <c r="C904" s="3" t="s">
        <v>505</v>
      </c>
      <c r="D904" s="3" t="s">
        <v>505</v>
      </c>
      <c r="E904" s="3" t="s">
        <v>505</v>
      </c>
      <c r="F904" s="3" t="s">
        <v>505</v>
      </c>
    </row>
    <row r="905" spans="1:6" x14ac:dyDescent="0.2">
      <c r="A905" s="2" t="s">
        <v>117</v>
      </c>
      <c r="B905" s="3" t="s">
        <v>460</v>
      </c>
      <c r="C905" s="3" t="s">
        <v>460</v>
      </c>
      <c r="D905" s="3" t="s">
        <v>460</v>
      </c>
      <c r="E905" s="3" t="s">
        <v>460</v>
      </c>
      <c r="F905" s="3" t="s">
        <v>460</v>
      </c>
    </row>
    <row r="906" spans="1:6" x14ac:dyDescent="0.2">
      <c r="A906" s="2" t="s">
        <v>118</v>
      </c>
      <c r="B906" s="3" t="s">
        <v>491</v>
      </c>
      <c r="C906" s="3" t="s">
        <v>491</v>
      </c>
      <c r="D906" s="3" t="s">
        <v>491</v>
      </c>
      <c r="E906" s="3" t="s">
        <v>491</v>
      </c>
      <c r="F906" s="3" t="s">
        <v>491</v>
      </c>
    </row>
    <row r="907" spans="1:6" x14ac:dyDescent="0.2">
      <c r="A907" s="2" t="s">
        <v>76</v>
      </c>
      <c r="B907" s="3" t="s">
        <v>479</v>
      </c>
      <c r="C907" s="3" t="s">
        <v>479</v>
      </c>
      <c r="D907" s="3" t="s">
        <v>479</v>
      </c>
      <c r="E907" s="3" t="s">
        <v>479</v>
      </c>
      <c r="F907" s="3" t="s">
        <v>479</v>
      </c>
    </row>
    <row r="908" spans="1:6" x14ac:dyDescent="0.2">
      <c r="A908" s="2" t="s">
        <v>120</v>
      </c>
      <c r="B908" s="3" t="s">
        <v>492</v>
      </c>
      <c r="C908" s="3" t="s">
        <v>492</v>
      </c>
      <c r="D908" s="3" t="s">
        <v>492</v>
      </c>
      <c r="E908" s="3" t="s">
        <v>492</v>
      </c>
      <c r="F908" s="3" t="s">
        <v>492</v>
      </c>
    </row>
    <row r="909" spans="1:6" x14ac:dyDescent="0.2">
      <c r="A909" s="2" t="s">
        <v>121</v>
      </c>
      <c r="B909" s="3" t="s">
        <v>480</v>
      </c>
      <c r="C909" s="3" t="s">
        <v>480</v>
      </c>
      <c r="D909" s="3" t="s">
        <v>480</v>
      </c>
      <c r="E909" s="3" t="s">
        <v>480</v>
      </c>
      <c r="F909" s="3" t="s">
        <v>480</v>
      </c>
    </row>
    <row r="910" spans="1:6" x14ac:dyDescent="0.2">
      <c r="A910" s="2" t="s">
        <v>122</v>
      </c>
      <c r="B910" s="3" t="s">
        <v>493</v>
      </c>
      <c r="C910" s="3" t="s">
        <v>493</v>
      </c>
      <c r="D910" s="3" t="s">
        <v>493</v>
      </c>
      <c r="E910" s="3" t="s">
        <v>493</v>
      </c>
      <c r="F910" s="3" t="s">
        <v>493</v>
      </c>
    </row>
    <row r="911" spans="1:6" x14ac:dyDescent="0.2">
      <c r="A911" s="2" t="s">
        <v>40</v>
      </c>
      <c r="B911" s="3" t="s">
        <v>494</v>
      </c>
      <c r="C911" s="3" t="s">
        <v>494</v>
      </c>
      <c r="D911" s="3" t="s">
        <v>494</v>
      </c>
      <c r="E911" s="3" t="s">
        <v>494</v>
      </c>
      <c r="F911" s="3" t="s">
        <v>494</v>
      </c>
    </row>
    <row r="912" spans="1:6" x14ac:dyDescent="0.2">
      <c r="A912" s="2" t="s">
        <v>79</v>
      </c>
      <c r="B912" s="3" t="s">
        <v>421</v>
      </c>
      <c r="C912" s="3" t="s">
        <v>421</v>
      </c>
      <c r="D912" s="3" t="s">
        <v>421</v>
      </c>
      <c r="E912" s="3" t="s">
        <v>421</v>
      </c>
      <c r="F912" s="3" t="s">
        <v>506</v>
      </c>
    </row>
    <row r="913" spans="1:6" x14ac:dyDescent="0.2">
      <c r="A913" s="2" t="s">
        <v>126</v>
      </c>
      <c r="B913" s="3" t="s">
        <v>441</v>
      </c>
      <c r="C913" s="3" t="s">
        <v>441</v>
      </c>
      <c r="D913" s="3" t="s">
        <v>441</v>
      </c>
      <c r="E913" s="3" t="s">
        <v>441</v>
      </c>
      <c r="F913" s="3" t="s">
        <v>441</v>
      </c>
    </row>
    <row r="914" spans="1:6" x14ac:dyDescent="0.2">
      <c r="A914" s="2" t="s">
        <v>3</v>
      </c>
      <c r="B914" s="3" t="s">
        <v>449</v>
      </c>
      <c r="C914" s="3" t="s">
        <v>449</v>
      </c>
      <c r="D914" s="3" t="s">
        <v>449</v>
      </c>
      <c r="E914" s="3" t="s">
        <v>449</v>
      </c>
      <c r="F914" s="3" t="s">
        <v>449</v>
      </c>
    </row>
    <row r="915" spans="1:6" x14ac:dyDescent="0.2">
      <c r="A915" s="2" t="s">
        <v>47</v>
      </c>
      <c r="B915" s="3" t="s">
        <v>495</v>
      </c>
      <c r="C915" s="3" t="s">
        <v>495</v>
      </c>
      <c r="D915" s="3" t="s">
        <v>495</v>
      </c>
      <c r="E915" s="3" t="s">
        <v>495</v>
      </c>
      <c r="F915" s="3" t="s">
        <v>495</v>
      </c>
    </row>
    <row r="916" spans="1:6" x14ac:dyDescent="0.2">
      <c r="A916" s="2" t="s">
        <v>85</v>
      </c>
      <c r="B916" s="3" t="s">
        <v>442</v>
      </c>
      <c r="C916" s="3" t="s">
        <v>442</v>
      </c>
      <c r="D916" s="3" t="s">
        <v>442</v>
      </c>
      <c r="E916" s="3" t="s">
        <v>442</v>
      </c>
      <c r="F916" s="3" t="s">
        <v>442</v>
      </c>
    </row>
    <row r="917" spans="1:6" x14ac:dyDescent="0.2">
      <c r="A917" s="2" t="s">
        <v>131</v>
      </c>
      <c r="B917" s="3" t="s">
        <v>443</v>
      </c>
      <c r="C917" s="3" t="s">
        <v>507</v>
      </c>
      <c r="D917" s="3" t="s">
        <v>507</v>
      </c>
      <c r="E917" s="3" t="s">
        <v>507</v>
      </c>
      <c r="F917" s="3" t="s">
        <v>507</v>
      </c>
    </row>
    <row r="918" spans="1:6" x14ac:dyDescent="0.2">
      <c r="A918" s="2" t="s">
        <v>87</v>
      </c>
      <c r="B918" s="3" t="s">
        <v>422</v>
      </c>
      <c r="C918" s="3" t="s">
        <v>422</v>
      </c>
      <c r="D918" s="3" t="s">
        <v>422</v>
      </c>
      <c r="E918" s="3" t="s">
        <v>422</v>
      </c>
      <c r="F918" s="3" t="s">
        <v>422</v>
      </c>
    </row>
    <row r="919" spans="1:6" x14ac:dyDescent="0.2">
      <c r="A919" s="2" t="s">
        <v>132</v>
      </c>
      <c r="B919" s="3" t="s">
        <v>450</v>
      </c>
      <c r="C919" s="3" t="s">
        <v>450</v>
      </c>
      <c r="D919" s="3" t="s">
        <v>450</v>
      </c>
      <c r="E919" s="3" t="s">
        <v>450</v>
      </c>
      <c r="F919" s="3" t="s">
        <v>450</v>
      </c>
    </row>
    <row r="920" spans="1:6" x14ac:dyDescent="0.2">
      <c r="A920" s="1" t="s">
        <v>0</v>
      </c>
      <c r="B920" s="1">
        <v>2015</v>
      </c>
      <c r="C920" s="1">
        <v>2016</v>
      </c>
      <c r="D920" s="1">
        <v>2017</v>
      </c>
      <c r="E920" s="1">
        <v>2018</v>
      </c>
      <c r="F920" s="1">
        <v>2019</v>
      </c>
    </row>
    <row r="921" spans="1:6" x14ac:dyDescent="0.2">
      <c r="A921" s="2" t="s">
        <v>89</v>
      </c>
      <c r="B921" s="3" t="s">
        <v>481</v>
      </c>
      <c r="C921" s="3" t="s">
        <v>508</v>
      </c>
      <c r="D921" s="3" t="s">
        <v>508</v>
      </c>
      <c r="E921" s="3" t="s">
        <v>508</v>
      </c>
      <c r="F921" s="3" t="s">
        <v>508</v>
      </c>
    </row>
    <row r="922" spans="1:6" x14ac:dyDescent="0.2">
      <c r="A922" s="2" t="s">
        <v>90</v>
      </c>
      <c r="B922" s="3" t="s">
        <v>496</v>
      </c>
      <c r="C922" s="3" t="s">
        <v>509</v>
      </c>
      <c r="D922" s="3" t="s">
        <v>509</v>
      </c>
      <c r="E922" s="3" t="s">
        <v>509</v>
      </c>
      <c r="F922" s="3" t="s">
        <v>509</v>
      </c>
    </row>
    <row r="923" spans="1:6" x14ac:dyDescent="0.2">
      <c r="A923" s="2" t="s">
        <v>91</v>
      </c>
      <c r="B923" s="3" t="s">
        <v>482</v>
      </c>
      <c r="C923" s="3" t="s">
        <v>510</v>
      </c>
      <c r="D923" s="3" t="s">
        <v>482</v>
      </c>
      <c r="E923" s="3" t="s">
        <v>482</v>
      </c>
      <c r="F923" s="3" t="s">
        <v>482</v>
      </c>
    </row>
    <row r="924" spans="1:6" x14ac:dyDescent="0.2">
      <c r="A924" s="2" t="s">
        <v>49</v>
      </c>
      <c r="B924" s="3" t="s">
        <v>497</v>
      </c>
      <c r="C924" s="3" t="s">
        <v>497</v>
      </c>
      <c r="D924" s="3" t="s">
        <v>497</v>
      </c>
      <c r="E924" s="3" t="s">
        <v>497</v>
      </c>
      <c r="F924" s="3" t="s">
        <v>497</v>
      </c>
    </row>
    <row r="925" spans="1:6" x14ac:dyDescent="0.2">
      <c r="A925" s="2" t="s">
        <v>94</v>
      </c>
      <c r="B925" s="3" t="s">
        <v>484</v>
      </c>
      <c r="C925" s="3" t="s">
        <v>484</v>
      </c>
      <c r="D925" s="3" t="s">
        <v>484</v>
      </c>
      <c r="E925" s="3" t="s">
        <v>511</v>
      </c>
      <c r="F925" s="3" t="s">
        <v>512</v>
      </c>
    </row>
    <row r="926" spans="1:6" x14ac:dyDescent="0.2">
      <c r="A926" s="2" t="s">
        <v>95</v>
      </c>
      <c r="B926" s="3" t="s">
        <v>498</v>
      </c>
      <c r="C926" s="3" t="s">
        <v>498</v>
      </c>
      <c r="D926" s="3" t="s">
        <v>498</v>
      </c>
      <c r="E926" s="3" t="s">
        <v>498</v>
      </c>
      <c r="F926" s="3" t="s">
        <v>498</v>
      </c>
    </row>
    <row r="927" spans="1:6" x14ac:dyDescent="0.2">
      <c r="A927" s="2" t="s">
        <v>96</v>
      </c>
      <c r="B927" s="3" t="s">
        <v>513</v>
      </c>
      <c r="C927" s="3" t="s">
        <v>513</v>
      </c>
      <c r="D927" s="3" t="s">
        <v>513</v>
      </c>
      <c r="E927" s="3" t="s">
        <v>513</v>
      </c>
      <c r="F927" s="3" t="s">
        <v>513</v>
      </c>
    </row>
    <row r="928" spans="1:6" x14ac:dyDescent="0.2">
      <c r="A928" s="2" t="s">
        <v>22</v>
      </c>
      <c r="B928" s="3" t="s">
        <v>514</v>
      </c>
      <c r="C928" s="3" t="s">
        <v>514</v>
      </c>
      <c r="D928" s="3" t="s">
        <v>514</v>
      </c>
      <c r="E928" s="3" t="s">
        <v>514</v>
      </c>
      <c r="F928" s="3" t="s">
        <v>514</v>
      </c>
    </row>
    <row r="929" spans="1:6" x14ac:dyDescent="0.2">
      <c r="A929" s="2" t="s">
        <v>24</v>
      </c>
      <c r="B929" s="3" t="s">
        <v>515</v>
      </c>
      <c r="C929" s="3" t="s">
        <v>515</v>
      </c>
      <c r="D929" s="3" t="s">
        <v>515</v>
      </c>
      <c r="E929" s="3" t="s">
        <v>515</v>
      </c>
      <c r="F929" s="3" t="s">
        <v>515</v>
      </c>
    </row>
    <row r="930" spans="1:6" x14ac:dyDescent="0.2">
      <c r="A930" s="2" t="s">
        <v>100</v>
      </c>
      <c r="B930" s="3" t="s">
        <v>467</v>
      </c>
      <c r="C930" s="3" t="s">
        <v>467</v>
      </c>
      <c r="D930" s="3" t="s">
        <v>467</v>
      </c>
      <c r="E930" s="3" t="s">
        <v>467</v>
      </c>
      <c r="F930" s="3" t="s">
        <v>467</v>
      </c>
    </row>
    <row r="931" spans="1:6" x14ac:dyDescent="0.2">
      <c r="A931" s="2" t="s">
        <v>102</v>
      </c>
      <c r="B931" s="3" t="s">
        <v>468</v>
      </c>
      <c r="C931" s="3" t="s">
        <v>468</v>
      </c>
      <c r="D931" s="3" t="s">
        <v>468</v>
      </c>
      <c r="E931" s="3" t="s">
        <v>468</v>
      </c>
      <c r="F931" s="3" t="s">
        <v>468</v>
      </c>
    </row>
    <row r="932" spans="1:6" x14ac:dyDescent="0.2">
      <c r="A932" s="2" t="s">
        <v>56</v>
      </c>
      <c r="B932" s="3" t="s">
        <v>487</v>
      </c>
      <c r="C932" s="3" t="s">
        <v>487</v>
      </c>
      <c r="D932" s="3" t="s">
        <v>487</v>
      </c>
      <c r="E932" s="3" t="s">
        <v>516</v>
      </c>
      <c r="F932" s="3" t="s">
        <v>516</v>
      </c>
    </row>
    <row r="933" spans="1:6" x14ac:dyDescent="0.2">
      <c r="A933" s="2" t="s">
        <v>105</v>
      </c>
      <c r="B933" s="3" t="s">
        <v>488</v>
      </c>
      <c r="C933" s="3" t="s">
        <v>488</v>
      </c>
      <c r="D933" s="3" t="s">
        <v>488</v>
      </c>
      <c r="E933" s="3" t="s">
        <v>488</v>
      </c>
      <c r="F933" s="3" t="s">
        <v>488</v>
      </c>
    </row>
    <row r="934" spans="1:6" x14ac:dyDescent="0.2">
      <c r="A934" s="2" t="s">
        <v>106</v>
      </c>
      <c r="B934" s="3" t="s">
        <v>470</v>
      </c>
      <c r="C934" s="3" t="s">
        <v>470</v>
      </c>
      <c r="D934" s="3" t="s">
        <v>470</v>
      </c>
      <c r="E934" s="3" t="s">
        <v>470</v>
      </c>
      <c r="F934" s="3" t="s">
        <v>517</v>
      </c>
    </row>
    <row r="935" spans="1:6" x14ac:dyDescent="0.2">
      <c r="A935" s="2" t="s">
        <v>107</v>
      </c>
      <c r="B935" s="3" t="s">
        <v>501</v>
      </c>
      <c r="C935" s="3" t="s">
        <v>501</v>
      </c>
      <c r="D935" s="3" t="s">
        <v>501</v>
      </c>
      <c r="E935" s="3" t="s">
        <v>501</v>
      </c>
      <c r="F935" s="3" t="s">
        <v>501</v>
      </c>
    </row>
    <row r="936" spans="1:6" x14ac:dyDescent="0.2">
      <c r="A936" s="2" t="s">
        <v>26</v>
      </c>
      <c r="B936" s="3" t="s">
        <v>490</v>
      </c>
      <c r="C936" s="3" t="s">
        <v>490</v>
      </c>
      <c r="D936" s="3" t="s">
        <v>490</v>
      </c>
      <c r="E936" s="3" t="s">
        <v>490</v>
      </c>
      <c r="F936" s="3" t="s">
        <v>490</v>
      </c>
    </row>
    <row r="937" spans="1:6" x14ac:dyDescent="0.2">
      <c r="A937" s="2" t="s">
        <v>71</v>
      </c>
      <c r="B937" s="3" t="s">
        <v>473</v>
      </c>
      <c r="C937" s="3" t="s">
        <v>473</v>
      </c>
      <c r="D937" s="3" t="s">
        <v>473</v>
      </c>
      <c r="E937" s="3" t="s">
        <v>473</v>
      </c>
      <c r="F937" s="3" t="s">
        <v>473</v>
      </c>
    </row>
    <row r="938" spans="1:6" x14ac:dyDescent="0.2">
      <c r="A938" s="2" t="s">
        <v>109</v>
      </c>
      <c r="B938" s="3" t="s">
        <v>474</v>
      </c>
      <c r="C938" s="3" t="s">
        <v>474</v>
      </c>
      <c r="D938" s="3" t="s">
        <v>518</v>
      </c>
      <c r="E938" s="3" t="s">
        <v>518</v>
      </c>
      <c r="F938" s="3" t="s">
        <v>518</v>
      </c>
    </row>
    <row r="939" spans="1:6" x14ac:dyDescent="0.2">
      <c r="A939" s="2" t="s">
        <v>110</v>
      </c>
      <c r="B939" s="3" t="s">
        <v>519</v>
      </c>
      <c r="C939" s="3" t="s">
        <v>519</v>
      </c>
      <c r="D939" s="3" t="s">
        <v>519</v>
      </c>
      <c r="E939" s="3" t="s">
        <v>519</v>
      </c>
      <c r="F939" s="3" t="s">
        <v>519</v>
      </c>
    </row>
    <row r="940" spans="1:6" x14ac:dyDescent="0.2">
      <c r="A940" s="2" t="s">
        <v>111</v>
      </c>
      <c r="B940" s="3" t="s">
        <v>503</v>
      </c>
      <c r="C940" s="3" t="s">
        <v>502</v>
      </c>
      <c r="D940" s="3" t="s">
        <v>502</v>
      </c>
      <c r="E940" s="3" t="s">
        <v>502</v>
      </c>
      <c r="F940" s="3" t="s">
        <v>502</v>
      </c>
    </row>
    <row r="941" spans="1:6" x14ac:dyDescent="0.2">
      <c r="A941" s="2" t="s">
        <v>112</v>
      </c>
      <c r="B941" s="3" t="s">
        <v>476</v>
      </c>
      <c r="C941" s="3" t="s">
        <v>520</v>
      </c>
      <c r="D941" s="3" t="s">
        <v>520</v>
      </c>
      <c r="E941" s="3" t="s">
        <v>520</v>
      </c>
      <c r="F941" s="3" t="s">
        <v>520</v>
      </c>
    </row>
    <row r="942" spans="1:6" x14ac:dyDescent="0.2">
      <c r="A942" s="2" t="s">
        <v>114</v>
      </c>
      <c r="B942" s="3" t="s">
        <v>477</v>
      </c>
      <c r="C942" s="3" t="s">
        <v>477</v>
      </c>
      <c r="D942" s="3" t="s">
        <v>477</v>
      </c>
      <c r="E942" s="3" t="s">
        <v>477</v>
      </c>
      <c r="F942" s="3" t="s">
        <v>477</v>
      </c>
    </row>
    <row r="943" spans="1:6" x14ac:dyDescent="0.2">
      <c r="A943" s="2" t="s">
        <v>115</v>
      </c>
      <c r="B943" s="3" t="s">
        <v>521</v>
      </c>
      <c r="C943" s="3" t="s">
        <v>522</v>
      </c>
      <c r="D943" s="3" t="s">
        <v>522</v>
      </c>
      <c r="E943" s="3" t="s">
        <v>522</v>
      </c>
      <c r="F943" s="3" t="s">
        <v>522</v>
      </c>
    </row>
    <row r="944" spans="1:6" x14ac:dyDescent="0.2">
      <c r="A944" s="2" t="s">
        <v>28</v>
      </c>
      <c r="B944" s="3" t="s">
        <v>505</v>
      </c>
      <c r="C944" s="3" t="s">
        <v>505</v>
      </c>
      <c r="D944" s="3" t="s">
        <v>505</v>
      </c>
      <c r="E944" s="3" t="s">
        <v>505</v>
      </c>
      <c r="F944" s="3" t="s">
        <v>505</v>
      </c>
    </row>
    <row r="945" spans="1:6" x14ac:dyDescent="0.2">
      <c r="A945" s="2" t="s">
        <v>117</v>
      </c>
      <c r="B945" s="3" t="s">
        <v>460</v>
      </c>
      <c r="C945" s="3" t="s">
        <v>460</v>
      </c>
      <c r="D945" s="3" t="s">
        <v>460</v>
      </c>
      <c r="E945" s="3" t="s">
        <v>460</v>
      </c>
      <c r="F945" s="3" t="s">
        <v>460</v>
      </c>
    </row>
    <row r="946" spans="1:6" x14ac:dyDescent="0.2">
      <c r="A946" s="2" t="s">
        <v>118</v>
      </c>
      <c r="B946" s="3" t="s">
        <v>491</v>
      </c>
      <c r="C946" s="3" t="s">
        <v>491</v>
      </c>
      <c r="D946" s="3" t="s">
        <v>491</v>
      </c>
      <c r="E946" s="3" t="s">
        <v>491</v>
      </c>
      <c r="F946" s="3" t="s">
        <v>491</v>
      </c>
    </row>
    <row r="947" spans="1:6" x14ac:dyDescent="0.2">
      <c r="A947" s="2" t="s">
        <v>76</v>
      </c>
      <c r="B947" s="3" t="s">
        <v>479</v>
      </c>
      <c r="C947" s="3" t="s">
        <v>479</v>
      </c>
      <c r="D947" s="3" t="s">
        <v>479</v>
      </c>
      <c r="E947" s="3" t="s">
        <v>479</v>
      </c>
      <c r="F947" s="3" t="s">
        <v>479</v>
      </c>
    </row>
    <row r="948" spans="1:6" x14ac:dyDescent="0.2">
      <c r="A948" s="2" t="s">
        <v>120</v>
      </c>
      <c r="B948" s="3" t="s">
        <v>492</v>
      </c>
      <c r="C948" s="3" t="s">
        <v>492</v>
      </c>
      <c r="D948" s="3" t="s">
        <v>492</v>
      </c>
      <c r="E948" s="3" t="s">
        <v>523</v>
      </c>
      <c r="F948" s="3" t="s">
        <v>523</v>
      </c>
    </row>
    <row r="949" spans="1:6" x14ac:dyDescent="0.2">
      <c r="A949" s="2" t="s">
        <v>121</v>
      </c>
      <c r="B949" s="3" t="s">
        <v>524</v>
      </c>
      <c r="C949" s="3" t="s">
        <v>524</v>
      </c>
      <c r="D949" s="3" t="s">
        <v>524</v>
      </c>
      <c r="E949" s="3" t="s">
        <v>524</v>
      </c>
      <c r="F949" s="3" t="s">
        <v>525</v>
      </c>
    </row>
    <row r="950" spans="1:6" x14ac:dyDescent="0.2">
      <c r="A950" s="2" t="s">
        <v>122</v>
      </c>
      <c r="B950" s="3" t="s">
        <v>493</v>
      </c>
      <c r="C950" s="3" t="s">
        <v>526</v>
      </c>
      <c r="D950" s="3" t="s">
        <v>526</v>
      </c>
      <c r="E950" s="3" t="s">
        <v>526</v>
      </c>
      <c r="F950" s="3" t="s">
        <v>526</v>
      </c>
    </row>
    <row r="951" spans="1:6" x14ac:dyDescent="0.2">
      <c r="A951" s="2" t="s">
        <v>40</v>
      </c>
      <c r="B951" s="3" t="s">
        <v>494</v>
      </c>
      <c r="C951" s="3" t="s">
        <v>494</v>
      </c>
      <c r="D951" s="3" t="s">
        <v>494</v>
      </c>
      <c r="E951" s="3" t="s">
        <v>494</v>
      </c>
      <c r="F951" s="3" t="s">
        <v>494</v>
      </c>
    </row>
    <row r="952" spans="1:6" x14ac:dyDescent="0.2">
      <c r="A952" s="2" t="s">
        <v>79</v>
      </c>
      <c r="B952" s="3" t="s">
        <v>506</v>
      </c>
      <c r="C952" s="3" t="s">
        <v>506</v>
      </c>
      <c r="D952" s="3" t="s">
        <v>506</v>
      </c>
      <c r="E952" s="3" t="s">
        <v>506</v>
      </c>
      <c r="F952" s="3" t="s">
        <v>506</v>
      </c>
    </row>
    <row r="953" spans="1:6" x14ac:dyDescent="0.2">
      <c r="A953" s="2" t="s">
        <v>126</v>
      </c>
      <c r="B953" s="3" t="s">
        <v>441</v>
      </c>
      <c r="C953" s="3" t="s">
        <v>441</v>
      </c>
      <c r="D953" s="3" t="s">
        <v>441</v>
      </c>
      <c r="E953" s="3" t="s">
        <v>441</v>
      </c>
      <c r="F953" s="3" t="s">
        <v>527</v>
      </c>
    </row>
    <row r="954" spans="1:6" x14ac:dyDescent="0.2">
      <c r="A954" s="2" t="s">
        <v>3</v>
      </c>
      <c r="B954" s="3" t="s">
        <v>528</v>
      </c>
      <c r="C954" s="3" t="s">
        <v>528</v>
      </c>
      <c r="D954" s="3" t="s">
        <v>528</v>
      </c>
      <c r="E954" s="3" t="s">
        <v>528</v>
      </c>
      <c r="F954" s="3" t="s">
        <v>528</v>
      </c>
    </row>
    <row r="955" spans="1:6" x14ac:dyDescent="0.2">
      <c r="A955" s="2" t="s">
        <v>47</v>
      </c>
      <c r="B955" s="3" t="s">
        <v>495</v>
      </c>
      <c r="C955" s="3" t="s">
        <v>495</v>
      </c>
      <c r="D955" s="3" t="s">
        <v>495</v>
      </c>
      <c r="E955" s="3" t="s">
        <v>495</v>
      </c>
      <c r="F955" s="3" t="s">
        <v>495</v>
      </c>
    </row>
    <row r="956" spans="1:6" x14ac:dyDescent="0.2">
      <c r="A956" s="2" t="s">
        <v>85</v>
      </c>
      <c r="B956" s="3" t="s">
        <v>442</v>
      </c>
      <c r="C956" s="3" t="s">
        <v>442</v>
      </c>
      <c r="D956" s="3" t="s">
        <v>442</v>
      </c>
      <c r="E956" s="3" t="s">
        <v>442</v>
      </c>
      <c r="F956" s="3" t="s">
        <v>442</v>
      </c>
    </row>
    <row r="957" spans="1:6" x14ac:dyDescent="0.2">
      <c r="A957" s="2" t="s">
        <v>131</v>
      </c>
      <c r="B957" s="3" t="s">
        <v>507</v>
      </c>
      <c r="C957" s="3" t="s">
        <v>507</v>
      </c>
      <c r="D957" s="3" t="s">
        <v>507</v>
      </c>
      <c r="E957" s="3" t="s">
        <v>507</v>
      </c>
      <c r="F957" s="3" t="s">
        <v>507</v>
      </c>
    </row>
    <row r="958" spans="1:6" x14ac:dyDescent="0.2">
      <c r="A958" s="2" t="s">
        <v>87</v>
      </c>
      <c r="B958" s="3" t="s">
        <v>529</v>
      </c>
      <c r="C958" s="3" t="s">
        <v>529</v>
      </c>
      <c r="D958" s="3" t="s">
        <v>529</v>
      </c>
      <c r="E958" s="3" t="s">
        <v>529</v>
      </c>
      <c r="F958" s="3" t="s">
        <v>529</v>
      </c>
    </row>
    <row r="959" spans="1:6" x14ac:dyDescent="0.2">
      <c r="A959" s="2" t="s">
        <v>132</v>
      </c>
      <c r="B959" s="3" t="s">
        <v>530</v>
      </c>
      <c r="C959" s="3" t="s">
        <v>530</v>
      </c>
      <c r="D959" s="3" t="s">
        <v>530</v>
      </c>
      <c r="E959" s="3" t="s">
        <v>530</v>
      </c>
      <c r="F959" s="3" t="s">
        <v>531</v>
      </c>
    </row>
    <row r="960" spans="1:6" x14ac:dyDescent="0.2">
      <c r="A960" s="1" t="s">
        <v>0</v>
      </c>
      <c r="B960" s="1">
        <v>2020</v>
      </c>
      <c r="C960" s="1">
        <v>2021</v>
      </c>
      <c r="D960" s="1">
        <v>2022</v>
      </c>
      <c r="E960" s="1">
        <v>2023</v>
      </c>
      <c r="F960" s="1">
        <v>2024</v>
      </c>
    </row>
    <row r="961" spans="1:6" x14ac:dyDescent="0.2">
      <c r="A961" s="2" t="s">
        <v>89</v>
      </c>
      <c r="B961" s="3" t="s">
        <v>508</v>
      </c>
      <c r="C961" s="3" t="s">
        <v>532</v>
      </c>
      <c r="D961" s="3" t="s">
        <v>532</v>
      </c>
      <c r="E961" s="3" t="s">
        <v>532</v>
      </c>
      <c r="F961" s="3" t="s">
        <v>532</v>
      </c>
    </row>
    <row r="962" spans="1:6" x14ac:dyDescent="0.2">
      <c r="A962" s="2" t="s">
        <v>90</v>
      </c>
      <c r="B962" s="3" t="s">
        <v>533</v>
      </c>
      <c r="C962" s="3" t="s">
        <v>533</v>
      </c>
      <c r="D962" s="3" t="s">
        <v>533</v>
      </c>
      <c r="E962" s="3" t="s">
        <v>533</v>
      </c>
      <c r="F962" s="3" t="s">
        <v>533</v>
      </c>
    </row>
    <row r="963" spans="1:6" x14ac:dyDescent="0.2">
      <c r="A963" s="2" t="s">
        <v>91</v>
      </c>
      <c r="B963" s="3" t="s">
        <v>482</v>
      </c>
      <c r="C963" s="3" t="s">
        <v>482</v>
      </c>
      <c r="D963" s="3" t="s">
        <v>482</v>
      </c>
      <c r="E963" s="3" t="s">
        <v>482</v>
      </c>
      <c r="F963" s="3" t="s">
        <v>482</v>
      </c>
    </row>
    <row r="964" spans="1:6" x14ac:dyDescent="0.2">
      <c r="A964" s="2" t="s">
        <v>49</v>
      </c>
      <c r="B964" s="3" t="s">
        <v>497</v>
      </c>
      <c r="C964" s="3" t="s">
        <v>497</v>
      </c>
      <c r="D964" s="3" t="s">
        <v>497</v>
      </c>
      <c r="E964" s="3" t="s">
        <v>534</v>
      </c>
      <c r="F964" s="3" t="s">
        <v>534</v>
      </c>
    </row>
    <row r="965" spans="1:6" x14ac:dyDescent="0.2">
      <c r="A965" s="2" t="s">
        <v>94</v>
      </c>
      <c r="B965" s="3" t="s">
        <v>512</v>
      </c>
      <c r="C965" s="3" t="s">
        <v>512</v>
      </c>
      <c r="D965" s="3" t="s">
        <v>512</v>
      </c>
      <c r="E965" s="3" t="s">
        <v>512</v>
      </c>
      <c r="F965" s="3" t="s">
        <v>512</v>
      </c>
    </row>
    <row r="966" spans="1:6" x14ac:dyDescent="0.2">
      <c r="A966" s="2" t="s">
        <v>95</v>
      </c>
      <c r="B966" s="3" t="s">
        <v>498</v>
      </c>
      <c r="C966" s="3" t="s">
        <v>498</v>
      </c>
      <c r="D966" s="3" t="s">
        <v>498</v>
      </c>
      <c r="E966" s="3" t="s">
        <v>498</v>
      </c>
      <c r="F966" s="3" t="s">
        <v>498</v>
      </c>
    </row>
    <row r="967" spans="1:6" x14ac:dyDescent="0.2">
      <c r="A967" s="2" t="s">
        <v>96</v>
      </c>
      <c r="B967" s="3" t="s">
        <v>513</v>
      </c>
      <c r="C967" s="3" t="s">
        <v>535</v>
      </c>
      <c r="D967" s="3" t="s">
        <v>535</v>
      </c>
      <c r="E967" s="3" t="s">
        <v>535</v>
      </c>
      <c r="F967" s="3" t="s">
        <v>535</v>
      </c>
    </row>
    <row r="968" spans="1:6" x14ac:dyDescent="0.2">
      <c r="A968" s="2" t="s">
        <v>22</v>
      </c>
      <c r="B968" s="3" t="s">
        <v>514</v>
      </c>
      <c r="C968" s="3" t="s">
        <v>514</v>
      </c>
      <c r="D968" s="3" t="s">
        <v>514</v>
      </c>
      <c r="E968" s="3" t="s">
        <v>514</v>
      </c>
      <c r="F968" s="3" t="s">
        <v>514</v>
      </c>
    </row>
    <row r="969" spans="1:6" x14ac:dyDescent="0.2">
      <c r="A969" s="2" t="s">
        <v>24</v>
      </c>
      <c r="B969" s="3" t="s">
        <v>515</v>
      </c>
      <c r="C969" s="3" t="s">
        <v>536</v>
      </c>
      <c r="D969" s="3" t="s">
        <v>536</v>
      </c>
      <c r="E969" s="3" t="s">
        <v>536</v>
      </c>
      <c r="F969" s="3" t="s">
        <v>536</v>
      </c>
    </row>
    <row r="970" spans="1:6" x14ac:dyDescent="0.2">
      <c r="A970" s="2" t="s">
        <v>100</v>
      </c>
      <c r="B970" s="3" t="s">
        <v>467</v>
      </c>
      <c r="C970" s="3" t="s">
        <v>467</v>
      </c>
      <c r="D970" s="3" t="s">
        <v>467</v>
      </c>
      <c r="E970" s="3" t="s">
        <v>537</v>
      </c>
      <c r="F970" s="3" t="s">
        <v>537</v>
      </c>
    </row>
    <row r="971" spans="1:6" x14ac:dyDescent="0.2">
      <c r="A971" s="2" t="s">
        <v>102</v>
      </c>
      <c r="B971" s="3" t="s">
        <v>468</v>
      </c>
      <c r="C971" s="3" t="s">
        <v>468</v>
      </c>
      <c r="D971" s="3" t="s">
        <v>468</v>
      </c>
      <c r="E971" s="3" t="s">
        <v>468</v>
      </c>
      <c r="F971" s="3" t="s">
        <v>468</v>
      </c>
    </row>
    <row r="972" spans="1:6" x14ac:dyDescent="0.2">
      <c r="A972" s="2" t="s">
        <v>56</v>
      </c>
      <c r="B972" s="3" t="s">
        <v>516</v>
      </c>
      <c r="C972" s="3" t="s">
        <v>516</v>
      </c>
      <c r="D972" s="3" t="s">
        <v>516</v>
      </c>
      <c r="E972" s="3" t="s">
        <v>516</v>
      </c>
      <c r="F972" s="3" t="s">
        <v>516</v>
      </c>
    </row>
    <row r="973" spans="1:6" x14ac:dyDescent="0.2">
      <c r="A973" s="2" t="s">
        <v>105</v>
      </c>
      <c r="B973" s="3" t="s">
        <v>488</v>
      </c>
      <c r="C973" s="3" t="s">
        <v>488</v>
      </c>
      <c r="D973" s="3" t="s">
        <v>488</v>
      </c>
      <c r="E973" s="3" t="s">
        <v>488</v>
      </c>
      <c r="F973" s="3" t="s">
        <v>488</v>
      </c>
    </row>
    <row r="974" spans="1:6" x14ac:dyDescent="0.2">
      <c r="A974" s="2" t="s">
        <v>106</v>
      </c>
      <c r="B974" s="3" t="s">
        <v>517</v>
      </c>
      <c r="C974" s="3" t="s">
        <v>517</v>
      </c>
      <c r="D974" s="3" t="s">
        <v>517</v>
      </c>
      <c r="E974" s="3" t="s">
        <v>517</v>
      </c>
      <c r="F974" s="3" t="s">
        <v>517</v>
      </c>
    </row>
    <row r="975" spans="1:6" x14ac:dyDescent="0.2">
      <c r="A975" s="2" t="s">
        <v>107</v>
      </c>
      <c r="B975" s="3" t="s">
        <v>501</v>
      </c>
      <c r="C975" s="3" t="s">
        <v>501</v>
      </c>
      <c r="D975" s="3" t="s">
        <v>501</v>
      </c>
      <c r="E975" s="3" t="s">
        <v>501</v>
      </c>
      <c r="F975" s="3" t="s">
        <v>501</v>
      </c>
    </row>
    <row r="976" spans="1:6" x14ac:dyDescent="0.2">
      <c r="A976" s="2" t="s">
        <v>26</v>
      </c>
      <c r="B976" s="3" t="s">
        <v>490</v>
      </c>
      <c r="C976" s="3" t="s">
        <v>490</v>
      </c>
      <c r="D976" s="3" t="s">
        <v>490</v>
      </c>
      <c r="E976" s="3" t="s">
        <v>538</v>
      </c>
      <c r="F976" s="3" t="s">
        <v>538</v>
      </c>
    </row>
    <row r="977" spans="1:6" x14ac:dyDescent="0.2">
      <c r="A977" s="2" t="s">
        <v>71</v>
      </c>
      <c r="B977" s="3" t="s">
        <v>473</v>
      </c>
      <c r="C977" s="3" t="s">
        <v>473</v>
      </c>
      <c r="D977" s="3" t="s">
        <v>473</v>
      </c>
      <c r="E977" s="3" t="s">
        <v>539</v>
      </c>
      <c r="F977" s="3" t="s">
        <v>539</v>
      </c>
    </row>
    <row r="978" spans="1:6" x14ac:dyDescent="0.2">
      <c r="A978" s="2" t="s">
        <v>109</v>
      </c>
      <c r="B978" s="3" t="s">
        <v>518</v>
      </c>
      <c r="C978" s="3" t="s">
        <v>540</v>
      </c>
      <c r="D978" s="3" t="s">
        <v>540</v>
      </c>
      <c r="E978" s="3" t="s">
        <v>540</v>
      </c>
      <c r="F978" s="3" t="s">
        <v>540</v>
      </c>
    </row>
    <row r="979" spans="1:6" x14ac:dyDescent="0.2">
      <c r="A979" s="2" t="s">
        <v>110</v>
      </c>
      <c r="B979" s="3" t="s">
        <v>519</v>
      </c>
      <c r="C979" s="3" t="s">
        <v>519</v>
      </c>
      <c r="D979" s="3" t="s">
        <v>519</v>
      </c>
      <c r="E979" s="3" t="s">
        <v>541</v>
      </c>
      <c r="F979" s="3" t="s">
        <v>541</v>
      </c>
    </row>
    <row r="980" spans="1:6" x14ac:dyDescent="0.2">
      <c r="A980" s="2" t="s">
        <v>111</v>
      </c>
      <c r="B980" s="3" t="s">
        <v>502</v>
      </c>
      <c r="C980" s="3" t="s">
        <v>502</v>
      </c>
      <c r="D980" s="3" t="s">
        <v>502</v>
      </c>
      <c r="E980" s="3" t="s">
        <v>502</v>
      </c>
      <c r="F980" s="3" t="s">
        <v>502</v>
      </c>
    </row>
    <row r="981" spans="1:6" x14ac:dyDescent="0.2">
      <c r="A981" s="2" t="s">
        <v>112</v>
      </c>
      <c r="B981" s="3" t="s">
        <v>520</v>
      </c>
      <c r="C981" s="3" t="s">
        <v>520</v>
      </c>
      <c r="D981" s="3" t="s">
        <v>520</v>
      </c>
      <c r="E981" s="3" t="s">
        <v>520</v>
      </c>
      <c r="F981" s="3" t="s">
        <v>520</v>
      </c>
    </row>
    <row r="982" spans="1:6" x14ac:dyDescent="0.2">
      <c r="A982" s="2" t="s">
        <v>114</v>
      </c>
      <c r="B982" s="3" t="s">
        <v>477</v>
      </c>
      <c r="C982" s="3" t="s">
        <v>477</v>
      </c>
      <c r="D982" s="3" t="s">
        <v>477</v>
      </c>
      <c r="E982" s="3" t="s">
        <v>542</v>
      </c>
      <c r="F982" s="3" t="s">
        <v>542</v>
      </c>
    </row>
    <row r="983" spans="1:6" x14ac:dyDescent="0.2">
      <c r="A983" s="2" t="s">
        <v>115</v>
      </c>
      <c r="B983" s="3" t="s">
        <v>522</v>
      </c>
      <c r="C983" s="3" t="s">
        <v>522</v>
      </c>
      <c r="D983" s="3" t="s">
        <v>522</v>
      </c>
      <c r="E983" s="3" t="s">
        <v>543</v>
      </c>
      <c r="F983" s="3" t="s">
        <v>543</v>
      </c>
    </row>
    <row r="984" spans="1:6" x14ac:dyDescent="0.2">
      <c r="A984" s="2" t="s">
        <v>28</v>
      </c>
      <c r="B984" s="3" t="s">
        <v>505</v>
      </c>
      <c r="C984" s="3" t="s">
        <v>505</v>
      </c>
      <c r="D984" s="3" t="s">
        <v>505</v>
      </c>
      <c r="E984" s="3" t="s">
        <v>544</v>
      </c>
      <c r="F984" s="3" t="s">
        <v>544</v>
      </c>
    </row>
    <row r="985" spans="1:6" x14ac:dyDescent="0.2">
      <c r="A985" s="2" t="s">
        <v>117</v>
      </c>
      <c r="B985" s="3" t="s">
        <v>460</v>
      </c>
      <c r="C985" s="3" t="s">
        <v>460</v>
      </c>
      <c r="D985" s="3" t="s">
        <v>460</v>
      </c>
      <c r="E985" s="3" t="s">
        <v>545</v>
      </c>
      <c r="F985" s="3" t="s">
        <v>545</v>
      </c>
    </row>
    <row r="986" spans="1:6" x14ac:dyDescent="0.2">
      <c r="A986" s="2" t="s">
        <v>118</v>
      </c>
      <c r="B986" s="3" t="s">
        <v>491</v>
      </c>
      <c r="C986" s="3" t="s">
        <v>491</v>
      </c>
      <c r="D986" s="3" t="s">
        <v>491</v>
      </c>
      <c r="E986" s="3" t="s">
        <v>491</v>
      </c>
      <c r="F986" s="3" t="s">
        <v>491</v>
      </c>
    </row>
    <row r="987" spans="1:6" x14ac:dyDescent="0.2">
      <c r="A987" s="2" t="s">
        <v>76</v>
      </c>
      <c r="B987" s="3" t="s">
        <v>479</v>
      </c>
      <c r="C987" s="3" t="s">
        <v>546</v>
      </c>
      <c r="D987" s="3" t="s">
        <v>546</v>
      </c>
      <c r="E987" s="3" t="s">
        <v>546</v>
      </c>
      <c r="F987" s="3" t="s">
        <v>546</v>
      </c>
    </row>
    <row r="988" spans="1:6" x14ac:dyDescent="0.2">
      <c r="A988" s="2" t="s">
        <v>120</v>
      </c>
      <c r="B988" s="3" t="s">
        <v>523</v>
      </c>
      <c r="C988" s="3" t="s">
        <v>523</v>
      </c>
      <c r="D988" s="3" t="s">
        <v>523</v>
      </c>
      <c r="E988" s="3" t="s">
        <v>523</v>
      </c>
      <c r="F988" s="3" t="s">
        <v>523</v>
      </c>
    </row>
    <row r="989" spans="1:6" x14ac:dyDescent="0.2">
      <c r="A989" s="2" t="s">
        <v>121</v>
      </c>
      <c r="B989" s="3" t="s">
        <v>525</v>
      </c>
      <c r="C989" s="3" t="s">
        <v>525</v>
      </c>
      <c r="D989" s="3" t="s">
        <v>525</v>
      </c>
      <c r="E989" s="3" t="s">
        <v>525</v>
      </c>
      <c r="F989" s="3" t="s">
        <v>525</v>
      </c>
    </row>
    <row r="990" spans="1:6" x14ac:dyDescent="0.2">
      <c r="A990" s="2" t="s">
        <v>122</v>
      </c>
      <c r="B990" s="3" t="s">
        <v>526</v>
      </c>
      <c r="C990" s="3" t="s">
        <v>526</v>
      </c>
      <c r="D990" s="3" t="s">
        <v>526</v>
      </c>
      <c r="E990" s="3" t="s">
        <v>526</v>
      </c>
      <c r="F990" s="3" t="s">
        <v>526</v>
      </c>
    </row>
    <row r="991" spans="1:6" x14ac:dyDescent="0.2">
      <c r="A991" s="2" t="s">
        <v>40</v>
      </c>
      <c r="B991" s="3" t="s">
        <v>547</v>
      </c>
      <c r="C991" s="3" t="s">
        <v>547</v>
      </c>
      <c r="D991" s="3" t="s">
        <v>547</v>
      </c>
      <c r="E991" s="3" t="s">
        <v>547</v>
      </c>
      <c r="F991" s="3" t="s">
        <v>547</v>
      </c>
    </row>
    <row r="992" spans="1:6" x14ac:dyDescent="0.2">
      <c r="A992" s="2" t="s">
        <v>79</v>
      </c>
      <c r="B992" s="3" t="s">
        <v>506</v>
      </c>
      <c r="C992" s="3" t="s">
        <v>506</v>
      </c>
      <c r="D992" s="3" t="s">
        <v>506</v>
      </c>
      <c r="E992" s="3" t="s">
        <v>506</v>
      </c>
      <c r="F992" s="3" t="s">
        <v>506</v>
      </c>
    </row>
    <row r="993" spans="1:6" x14ac:dyDescent="0.2">
      <c r="A993" s="2" t="s">
        <v>126</v>
      </c>
      <c r="B993" s="3" t="s">
        <v>527</v>
      </c>
      <c r="C993" s="3" t="s">
        <v>548</v>
      </c>
      <c r="D993" s="3" t="s">
        <v>548</v>
      </c>
      <c r="E993" s="3" t="s">
        <v>548</v>
      </c>
      <c r="F993" s="3" t="s">
        <v>548</v>
      </c>
    </row>
    <row r="994" spans="1:6" x14ac:dyDescent="0.2">
      <c r="A994" s="2" t="s">
        <v>3</v>
      </c>
      <c r="B994" s="3" t="s">
        <v>528</v>
      </c>
      <c r="C994" s="3" t="s">
        <v>528</v>
      </c>
      <c r="D994" s="3" t="s">
        <v>528</v>
      </c>
      <c r="E994" s="3" t="s">
        <v>528</v>
      </c>
      <c r="F994" s="3" t="s">
        <v>528</v>
      </c>
    </row>
    <row r="995" spans="1:6" x14ac:dyDescent="0.2">
      <c r="A995" s="2" t="s">
        <v>47</v>
      </c>
      <c r="B995" s="3" t="s">
        <v>495</v>
      </c>
      <c r="C995" s="3" t="s">
        <v>495</v>
      </c>
      <c r="D995" s="3" t="s">
        <v>495</v>
      </c>
      <c r="E995" s="3" t="s">
        <v>495</v>
      </c>
      <c r="F995" s="3" t="s">
        <v>495</v>
      </c>
    </row>
    <row r="996" spans="1:6" x14ac:dyDescent="0.2">
      <c r="A996" s="2" t="s">
        <v>85</v>
      </c>
      <c r="B996" s="3" t="s">
        <v>442</v>
      </c>
      <c r="C996" s="3" t="s">
        <v>442</v>
      </c>
      <c r="D996" s="3" t="s">
        <v>442</v>
      </c>
      <c r="E996" s="3" t="s">
        <v>442</v>
      </c>
      <c r="F996" s="3" t="s">
        <v>442</v>
      </c>
    </row>
    <row r="997" spans="1:6" x14ac:dyDescent="0.2">
      <c r="A997" s="2" t="s">
        <v>131</v>
      </c>
      <c r="B997" s="3" t="s">
        <v>507</v>
      </c>
      <c r="C997" s="3" t="s">
        <v>507</v>
      </c>
      <c r="D997" s="3" t="s">
        <v>507</v>
      </c>
      <c r="E997" s="3" t="s">
        <v>549</v>
      </c>
      <c r="F997" s="3" t="s">
        <v>549</v>
      </c>
    </row>
    <row r="998" spans="1:6" x14ac:dyDescent="0.2">
      <c r="A998" s="2" t="s">
        <v>87</v>
      </c>
      <c r="B998" s="3" t="s">
        <v>529</v>
      </c>
      <c r="C998" s="3" t="s">
        <v>529</v>
      </c>
      <c r="D998" s="3" t="s">
        <v>529</v>
      </c>
      <c r="E998" s="3" t="s">
        <v>529</v>
      </c>
      <c r="F998" s="3" t="s">
        <v>529</v>
      </c>
    </row>
    <row r="999" spans="1:6" x14ac:dyDescent="0.2">
      <c r="A999" s="2" t="s">
        <v>132</v>
      </c>
      <c r="B999" s="3" t="s">
        <v>531</v>
      </c>
      <c r="C999" s="3" t="s">
        <v>531</v>
      </c>
      <c r="D999" s="3" t="s">
        <v>531</v>
      </c>
      <c r="E999" s="3" t="s">
        <v>550</v>
      </c>
      <c r="F999" s="3" t="s">
        <v>550</v>
      </c>
    </row>
    <row r="1000" spans="1:6" x14ac:dyDescent="0.2">
      <c r="A1000" s="1" t="s">
        <v>0</v>
      </c>
      <c r="B1000" s="1">
        <v>2025</v>
      </c>
      <c r="C1000" s="1">
        <v>2026</v>
      </c>
    </row>
    <row r="1001" spans="1:6" x14ac:dyDescent="0.2">
      <c r="A1001" s="2" t="s">
        <v>89</v>
      </c>
      <c r="B1001" s="3" t="s">
        <v>532</v>
      </c>
      <c r="C1001" s="3" t="s">
        <v>532</v>
      </c>
    </row>
    <row r="1002" spans="1:6" x14ac:dyDescent="0.2">
      <c r="A1002" s="2" t="s">
        <v>90</v>
      </c>
      <c r="B1002" s="3" t="s">
        <v>533</v>
      </c>
      <c r="C1002" s="3" t="s">
        <v>533</v>
      </c>
    </row>
    <row r="1003" spans="1:6" x14ac:dyDescent="0.2">
      <c r="A1003" s="2" t="s">
        <v>91</v>
      </c>
      <c r="B1003" s="3" t="s">
        <v>482</v>
      </c>
      <c r="C1003" s="3" t="s">
        <v>482</v>
      </c>
    </row>
    <row r="1004" spans="1:6" x14ac:dyDescent="0.2">
      <c r="A1004" s="2" t="s">
        <v>49</v>
      </c>
      <c r="B1004" s="3" t="s">
        <v>534</v>
      </c>
      <c r="C1004" s="3" t="s">
        <v>534</v>
      </c>
    </row>
    <row r="1005" spans="1:6" x14ac:dyDescent="0.2">
      <c r="A1005" s="2" t="s">
        <v>94</v>
      </c>
      <c r="B1005" s="3" t="s">
        <v>512</v>
      </c>
      <c r="C1005" s="3" t="s">
        <v>512</v>
      </c>
    </row>
    <row r="1006" spans="1:6" x14ac:dyDescent="0.2">
      <c r="A1006" s="2" t="s">
        <v>95</v>
      </c>
      <c r="B1006" s="3" t="s">
        <v>498</v>
      </c>
      <c r="C1006" s="3" t="s">
        <v>498</v>
      </c>
    </row>
    <row r="1007" spans="1:6" x14ac:dyDescent="0.2">
      <c r="A1007" s="2" t="s">
        <v>96</v>
      </c>
      <c r="B1007" s="3" t="s">
        <v>535</v>
      </c>
      <c r="C1007" s="3" t="s">
        <v>535</v>
      </c>
    </row>
    <row r="1008" spans="1:6" x14ac:dyDescent="0.2">
      <c r="A1008" s="2" t="s">
        <v>22</v>
      </c>
      <c r="B1008" s="3" t="s">
        <v>514</v>
      </c>
      <c r="C1008" s="3" t="s">
        <v>514</v>
      </c>
    </row>
    <row r="1009" spans="1:3" x14ac:dyDescent="0.2">
      <c r="A1009" s="2" t="s">
        <v>24</v>
      </c>
      <c r="B1009" s="3" t="s">
        <v>536</v>
      </c>
      <c r="C1009" s="3" t="s">
        <v>536</v>
      </c>
    </row>
    <row r="1010" spans="1:3" x14ac:dyDescent="0.2">
      <c r="A1010" s="2" t="s">
        <v>100</v>
      </c>
      <c r="B1010" s="3" t="s">
        <v>537</v>
      </c>
      <c r="C1010" s="3" t="s">
        <v>537</v>
      </c>
    </row>
    <row r="1011" spans="1:3" x14ac:dyDescent="0.2">
      <c r="A1011" s="2" t="s">
        <v>102</v>
      </c>
      <c r="B1011" s="3" t="s">
        <v>468</v>
      </c>
      <c r="C1011" s="3" t="s">
        <v>468</v>
      </c>
    </row>
    <row r="1012" spans="1:3" x14ac:dyDescent="0.2">
      <c r="A1012" s="2" t="s">
        <v>56</v>
      </c>
      <c r="B1012" s="3" t="s">
        <v>516</v>
      </c>
      <c r="C1012" s="3" t="s">
        <v>516</v>
      </c>
    </row>
    <row r="1013" spans="1:3" x14ac:dyDescent="0.2">
      <c r="A1013" s="2" t="s">
        <v>105</v>
      </c>
      <c r="B1013" s="3" t="s">
        <v>488</v>
      </c>
      <c r="C1013" s="3" t="s">
        <v>488</v>
      </c>
    </row>
    <row r="1014" spans="1:3" x14ac:dyDescent="0.2">
      <c r="A1014" s="2" t="s">
        <v>106</v>
      </c>
      <c r="B1014" s="3" t="s">
        <v>517</v>
      </c>
      <c r="C1014" s="3" t="s">
        <v>517</v>
      </c>
    </row>
    <row r="1015" spans="1:3" x14ac:dyDescent="0.2">
      <c r="A1015" s="2" t="s">
        <v>107</v>
      </c>
      <c r="B1015" s="3" t="s">
        <v>501</v>
      </c>
      <c r="C1015" s="3" t="s">
        <v>551</v>
      </c>
    </row>
    <row r="1016" spans="1:3" x14ac:dyDescent="0.2">
      <c r="A1016" s="2" t="s">
        <v>26</v>
      </c>
      <c r="B1016" s="3" t="s">
        <v>538</v>
      </c>
      <c r="C1016" s="3" t="s">
        <v>538</v>
      </c>
    </row>
    <row r="1017" spans="1:3" x14ac:dyDescent="0.2">
      <c r="A1017" s="2" t="s">
        <v>71</v>
      </c>
      <c r="B1017" s="3" t="s">
        <v>539</v>
      </c>
      <c r="C1017" s="3" t="s">
        <v>539</v>
      </c>
    </row>
    <row r="1018" spans="1:3" x14ac:dyDescent="0.2">
      <c r="A1018" s="2" t="s">
        <v>109</v>
      </c>
      <c r="B1018" s="3" t="s">
        <v>540</v>
      </c>
      <c r="C1018" s="3" t="s">
        <v>540</v>
      </c>
    </row>
    <row r="1019" spans="1:3" x14ac:dyDescent="0.2">
      <c r="A1019" s="2" t="s">
        <v>110</v>
      </c>
      <c r="B1019" s="3" t="s">
        <v>541</v>
      </c>
      <c r="C1019" s="3" t="s">
        <v>541</v>
      </c>
    </row>
    <row r="1020" spans="1:3" x14ac:dyDescent="0.2">
      <c r="A1020" s="2" t="s">
        <v>111</v>
      </c>
      <c r="B1020" s="3" t="s">
        <v>502</v>
      </c>
      <c r="C1020" s="3" t="s">
        <v>502</v>
      </c>
    </row>
    <row r="1021" spans="1:3" x14ac:dyDescent="0.2">
      <c r="A1021" s="2" t="s">
        <v>112</v>
      </c>
      <c r="B1021" s="3" t="s">
        <v>520</v>
      </c>
      <c r="C1021" s="3" t="s">
        <v>520</v>
      </c>
    </row>
    <row r="1022" spans="1:3" x14ac:dyDescent="0.2">
      <c r="A1022" s="2" t="s">
        <v>114</v>
      </c>
      <c r="B1022" s="3" t="s">
        <v>542</v>
      </c>
      <c r="C1022" s="3" t="s">
        <v>542</v>
      </c>
    </row>
    <row r="1023" spans="1:3" x14ac:dyDescent="0.2">
      <c r="A1023" s="2" t="s">
        <v>115</v>
      </c>
      <c r="B1023" s="3" t="s">
        <v>543</v>
      </c>
      <c r="C1023" s="3" t="s">
        <v>543</v>
      </c>
    </row>
    <row r="1024" spans="1:3" x14ac:dyDescent="0.2">
      <c r="A1024" s="2" t="s">
        <v>28</v>
      </c>
      <c r="B1024" s="3" t="s">
        <v>544</v>
      </c>
      <c r="C1024" s="3" t="s">
        <v>544</v>
      </c>
    </row>
    <row r="1025" spans="1:3" x14ac:dyDescent="0.2">
      <c r="A1025" s="2" t="s">
        <v>117</v>
      </c>
      <c r="B1025" s="3" t="s">
        <v>545</v>
      </c>
      <c r="C1025" s="3" t="s">
        <v>545</v>
      </c>
    </row>
    <row r="1026" spans="1:3" x14ac:dyDescent="0.2">
      <c r="A1026" s="2" t="s">
        <v>118</v>
      </c>
      <c r="B1026" s="3" t="s">
        <v>491</v>
      </c>
      <c r="C1026" s="3" t="s">
        <v>491</v>
      </c>
    </row>
    <row r="1027" spans="1:3" x14ac:dyDescent="0.2">
      <c r="A1027" s="2" t="s">
        <v>76</v>
      </c>
      <c r="B1027" s="3" t="s">
        <v>552</v>
      </c>
      <c r="C1027" s="3" t="s">
        <v>552</v>
      </c>
    </row>
    <row r="1028" spans="1:3" x14ac:dyDescent="0.2">
      <c r="A1028" s="2" t="s">
        <v>120</v>
      </c>
      <c r="B1028" s="3" t="s">
        <v>523</v>
      </c>
      <c r="C1028" s="3" t="s">
        <v>523</v>
      </c>
    </row>
    <row r="1029" spans="1:3" x14ac:dyDescent="0.2">
      <c r="A1029" s="2" t="s">
        <v>121</v>
      </c>
      <c r="B1029" s="3" t="s">
        <v>525</v>
      </c>
      <c r="C1029" s="3" t="s">
        <v>525</v>
      </c>
    </row>
    <row r="1030" spans="1:3" x14ac:dyDescent="0.2">
      <c r="A1030" s="2" t="s">
        <v>122</v>
      </c>
      <c r="B1030" s="3" t="s">
        <v>526</v>
      </c>
      <c r="C1030" s="3" t="s">
        <v>526</v>
      </c>
    </row>
    <row r="1031" spans="1:3" x14ac:dyDescent="0.2">
      <c r="A1031" s="2" t="s">
        <v>40</v>
      </c>
      <c r="B1031" s="3" t="s">
        <v>547</v>
      </c>
      <c r="C1031" s="3" t="s">
        <v>547</v>
      </c>
    </row>
    <row r="1032" spans="1:3" x14ac:dyDescent="0.2">
      <c r="A1032" s="2" t="s">
        <v>79</v>
      </c>
      <c r="B1032" s="3" t="s">
        <v>506</v>
      </c>
      <c r="C1032" s="3" t="s">
        <v>506</v>
      </c>
    </row>
    <row r="1033" spans="1:3" x14ac:dyDescent="0.2">
      <c r="A1033" s="2" t="s">
        <v>126</v>
      </c>
      <c r="B1033" s="3" t="s">
        <v>548</v>
      </c>
      <c r="C1033" s="3" t="s">
        <v>548</v>
      </c>
    </row>
    <row r="1034" spans="1:3" x14ac:dyDescent="0.2">
      <c r="A1034" s="2" t="s">
        <v>3</v>
      </c>
      <c r="B1034" s="3" t="s">
        <v>528</v>
      </c>
      <c r="C1034" s="3" t="s">
        <v>528</v>
      </c>
    </row>
    <row r="1035" spans="1:3" x14ac:dyDescent="0.2">
      <c r="A1035" s="2" t="s">
        <v>47</v>
      </c>
      <c r="B1035" s="3" t="s">
        <v>553</v>
      </c>
      <c r="C1035" s="3" t="s">
        <v>553</v>
      </c>
    </row>
    <row r="1036" spans="1:3" x14ac:dyDescent="0.2">
      <c r="A1036" s="2" t="s">
        <v>85</v>
      </c>
      <c r="B1036" s="3" t="s">
        <v>442</v>
      </c>
      <c r="C1036" s="3" t="s">
        <v>442</v>
      </c>
    </row>
    <row r="1037" spans="1:3" x14ac:dyDescent="0.2">
      <c r="A1037" s="2" t="s">
        <v>131</v>
      </c>
      <c r="B1037" s="3" t="s">
        <v>549</v>
      </c>
      <c r="C1037" s="3" t="s">
        <v>549</v>
      </c>
    </row>
    <row r="1038" spans="1:3" x14ac:dyDescent="0.2">
      <c r="A1038" s="2" t="s">
        <v>87</v>
      </c>
      <c r="B1038" s="3" t="s">
        <v>529</v>
      </c>
      <c r="C1038" s="3" t="s">
        <v>529</v>
      </c>
    </row>
    <row r="1039" spans="1:3" x14ac:dyDescent="0.2">
      <c r="A1039" s="2" t="s">
        <v>132</v>
      </c>
      <c r="B1039" s="3" t="s">
        <v>550</v>
      </c>
      <c r="C1039" s="3" t="s">
        <v>550</v>
      </c>
    </row>
    <row r="1042" spans="1:1" x14ac:dyDescent="0.2">
      <c r="A1042" s="4" t="s">
        <v>554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/>
  </sheetViews>
  <sheetFormatPr baseColWidth="10" defaultColWidth="8.83203125" defaultRowHeight="15" x14ac:dyDescent="0.2"/>
  <cols>
    <col min="1" max="1" width="26" customWidth="1"/>
    <col min="2" max="2" width="90" customWidth="1"/>
  </cols>
  <sheetData>
    <row r="1" spans="1:2" ht="18" x14ac:dyDescent="0.2">
      <c r="A1" s="5" t="s">
        <v>555</v>
      </c>
      <c r="B1" s="6"/>
    </row>
    <row r="2" spans="1:2" x14ac:dyDescent="0.2">
      <c r="A2" s="7" t="s">
        <v>556</v>
      </c>
      <c r="B2" s="6"/>
    </row>
    <row r="3" spans="1:2" x14ac:dyDescent="0.2">
      <c r="A3" s="3"/>
      <c r="B3" s="6"/>
    </row>
    <row r="4" spans="1:2" x14ac:dyDescent="0.2">
      <c r="A4" s="2" t="s">
        <v>557</v>
      </c>
      <c r="B4" s="6" t="s">
        <v>558</v>
      </c>
    </row>
    <row r="5" spans="1:2" x14ac:dyDescent="0.2">
      <c r="A5" s="2" t="s">
        <v>559</v>
      </c>
      <c r="B5" s="6">
        <v>2026</v>
      </c>
    </row>
    <row r="6" spans="1:2" ht="28" x14ac:dyDescent="0.2">
      <c r="A6" s="2" t="s">
        <v>560</v>
      </c>
      <c r="B6" s="6" t="s">
        <v>561</v>
      </c>
    </row>
    <row r="7" spans="1:2" x14ac:dyDescent="0.2">
      <c r="A7" s="2" t="s">
        <v>562</v>
      </c>
      <c r="B7" s="6" t="s">
        <v>563</v>
      </c>
    </row>
    <row r="8" spans="1:2" x14ac:dyDescent="0.2">
      <c r="A8" s="2" t="s">
        <v>564</v>
      </c>
      <c r="B8" s="6" t="s">
        <v>565</v>
      </c>
    </row>
    <row r="9" spans="1:2" x14ac:dyDescent="0.2">
      <c r="A9" s="3"/>
      <c r="B9" s="6"/>
    </row>
    <row r="10" spans="1:2" x14ac:dyDescent="0.2">
      <c r="A10" s="2" t="s">
        <v>566</v>
      </c>
      <c r="B10" s="6"/>
    </row>
    <row r="11" spans="1:2" ht="28" x14ac:dyDescent="0.2">
      <c r="A11" s="3" t="s">
        <v>567</v>
      </c>
      <c r="B11" s="6" t="s">
        <v>568</v>
      </c>
    </row>
    <row r="12" spans="1:2" x14ac:dyDescent="0.2">
      <c r="A12" s="3" t="s">
        <v>569</v>
      </c>
      <c r="B12" s="6" t="s">
        <v>570</v>
      </c>
    </row>
    <row r="13" spans="1:2" x14ac:dyDescent="0.2">
      <c r="A13" s="3" t="s">
        <v>571</v>
      </c>
      <c r="B13" s="6" t="s">
        <v>572</v>
      </c>
    </row>
    <row r="14" spans="1:2" x14ac:dyDescent="0.2">
      <c r="A14" s="3" t="s">
        <v>573</v>
      </c>
      <c r="B14" s="6" t="s">
        <v>574</v>
      </c>
    </row>
    <row r="15" spans="1:2" x14ac:dyDescent="0.2">
      <c r="A15" s="3"/>
      <c r="B15" s="6"/>
    </row>
    <row r="16" spans="1:2" ht="42" x14ac:dyDescent="0.2">
      <c r="A16" s="2" t="s">
        <v>575</v>
      </c>
      <c r="B16" s="6" t="s">
        <v>576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6" customWidth="1"/>
    <col min="2" max="2" width="26" customWidth="1"/>
    <col min="3" max="4" width="8" customWidth="1"/>
    <col min="5" max="5" width="9" customWidth="1"/>
    <col min="6" max="6" width="15" customWidth="1"/>
    <col min="7" max="7" width="12" customWidth="1"/>
    <col min="8" max="8" width="42" customWidth="1"/>
  </cols>
  <sheetData>
    <row r="1" spans="1:8" ht="20" customHeight="1" x14ac:dyDescent="0.2">
      <c r="A1" s="8" t="s">
        <v>577</v>
      </c>
      <c r="B1" s="8" t="s">
        <v>578</v>
      </c>
      <c r="C1" s="8" t="s">
        <v>579</v>
      </c>
      <c r="D1" s="8" t="s">
        <v>580</v>
      </c>
      <c r="E1" s="8" t="s">
        <v>581</v>
      </c>
      <c r="F1" s="8" t="s">
        <v>582</v>
      </c>
      <c r="G1" s="8" t="s">
        <v>583</v>
      </c>
      <c r="H1" s="8" t="s">
        <v>575</v>
      </c>
    </row>
    <row r="2" spans="1:8" x14ac:dyDescent="0.2">
      <c r="A2" s="9" t="s">
        <v>584</v>
      </c>
      <c r="B2" s="9" t="s">
        <v>165</v>
      </c>
      <c r="C2" s="10">
        <v>1934</v>
      </c>
      <c r="D2" s="10">
        <v>1939</v>
      </c>
      <c r="E2" s="9" t="s">
        <v>585</v>
      </c>
      <c r="F2" s="10">
        <f>IF(E2="Yes",'Read Me'!$B$5-C2,D2-C2+1)</f>
        <v>6</v>
      </c>
      <c r="G2" s="9"/>
      <c r="H2" s="9"/>
    </row>
    <row r="3" spans="1:8" x14ac:dyDescent="0.2">
      <c r="A3" s="11" t="s">
        <v>584</v>
      </c>
      <c r="B3" s="11" t="s">
        <v>235</v>
      </c>
      <c r="C3" s="12">
        <v>1940</v>
      </c>
      <c r="D3" s="12">
        <v>1942</v>
      </c>
      <c r="E3" s="11" t="s">
        <v>585</v>
      </c>
      <c r="F3" s="12">
        <f>IF(E3="Yes",'Read Me'!$B$5-C3,D3-C3+1)</f>
        <v>3</v>
      </c>
      <c r="G3" s="11"/>
      <c r="H3" s="11"/>
    </row>
    <row r="4" spans="1:8" x14ac:dyDescent="0.2">
      <c r="A4" s="9" t="s">
        <v>584</v>
      </c>
      <c r="B4" s="9" t="s">
        <v>236</v>
      </c>
      <c r="C4" s="10">
        <v>1943</v>
      </c>
      <c r="D4" s="10">
        <v>1954</v>
      </c>
      <c r="E4" s="9" t="s">
        <v>585</v>
      </c>
      <c r="F4" s="10">
        <f>IF(E4="Yes",'Read Me'!$B$5-C4,D4-C4+1)</f>
        <v>12</v>
      </c>
      <c r="G4" s="9"/>
      <c r="H4" s="9"/>
    </row>
    <row r="5" spans="1:8" x14ac:dyDescent="0.2">
      <c r="A5" s="11" t="s">
        <v>584</v>
      </c>
      <c r="B5" s="11" t="s">
        <v>322</v>
      </c>
      <c r="C5" s="12">
        <v>1955</v>
      </c>
      <c r="D5" s="12">
        <v>1982</v>
      </c>
      <c r="E5" s="11" t="s">
        <v>585</v>
      </c>
      <c r="F5" s="12">
        <f>IF(E5="Yes",'Read Me'!$B$5-C5,D5-C5+1)</f>
        <v>28</v>
      </c>
      <c r="G5" s="11"/>
      <c r="H5" s="11"/>
    </row>
    <row r="6" spans="1:8" x14ac:dyDescent="0.2">
      <c r="A6" s="9" t="s">
        <v>584</v>
      </c>
      <c r="B6" s="9" t="s">
        <v>586</v>
      </c>
      <c r="C6" s="10">
        <v>1983</v>
      </c>
      <c r="D6" s="10">
        <v>2002</v>
      </c>
      <c r="E6" s="9" t="s">
        <v>585</v>
      </c>
      <c r="F6" s="10">
        <f>IF(E6="Yes",'Read Me'!$B$5-C6,D6-C6+1)</f>
        <v>20</v>
      </c>
      <c r="G6" s="9" t="s">
        <v>587</v>
      </c>
      <c r="H6" s="9"/>
    </row>
    <row r="7" spans="1:8" x14ac:dyDescent="0.2">
      <c r="A7" s="11" t="s">
        <v>584</v>
      </c>
      <c r="B7" s="11" t="s">
        <v>588</v>
      </c>
      <c r="C7" s="12">
        <v>2003</v>
      </c>
      <c r="D7" s="12">
        <v>2003</v>
      </c>
      <c r="E7" s="11" t="s">
        <v>585</v>
      </c>
      <c r="F7" s="12">
        <f>IF(E7="Yes",'Read Me'!$B$5-C7,D7-C7+1)</f>
        <v>1</v>
      </c>
      <c r="G7" s="11" t="s">
        <v>589</v>
      </c>
      <c r="H7" s="11"/>
    </row>
    <row r="8" spans="1:8" x14ac:dyDescent="0.2">
      <c r="A8" s="9" t="s">
        <v>584</v>
      </c>
      <c r="B8" s="9" t="s">
        <v>590</v>
      </c>
      <c r="C8" s="10">
        <v>2004</v>
      </c>
      <c r="D8" s="10">
        <v>2005</v>
      </c>
      <c r="E8" s="9" t="s">
        <v>585</v>
      </c>
      <c r="F8" s="10">
        <f>IF(E8="Yes",'Read Me'!$B$5-C8,D8-C8+1)</f>
        <v>2</v>
      </c>
      <c r="G8" s="9" t="s">
        <v>591</v>
      </c>
      <c r="H8" s="9"/>
    </row>
    <row r="9" spans="1:8" x14ac:dyDescent="0.2">
      <c r="A9" s="11" t="s">
        <v>584</v>
      </c>
      <c r="B9" s="11" t="s">
        <v>592</v>
      </c>
      <c r="C9" s="12">
        <v>2006</v>
      </c>
      <c r="D9" s="12">
        <v>2015</v>
      </c>
      <c r="E9" s="11" t="s">
        <v>585</v>
      </c>
      <c r="F9" s="12">
        <f>IF(E9="Yes",'Read Me'!$B$5-C9,D9-C9+1)</f>
        <v>10</v>
      </c>
      <c r="G9" s="11" t="s">
        <v>593</v>
      </c>
      <c r="H9" s="11"/>
    </row>
    <row r="10" spans="1:8" x14ac:dyDescent="0.2">
      <c r="A10" s="9" t="s">
        <v>584</v>
      </c>
      <c r="B10" s="9" t="s">
        <v>594</v>
      </c>
      <c r="C10" s="10">
        <v>2016</v>
      </c>
      <c r="D10" s="10">
        <v>2020</v>
      </c>
      <c r="E10" s="9" t="s">
        <v>585</v>
      </c>
      <c r="F10" s="10">
        <f>IF(E10="Yes",'Read Me'!$B$5-C10,D10-C10+1)</f>
        <v>5</v>
      </c>
      <c r="G10" s="9" t="s">
        <v>595</v>
      </c>
      <c r="H10" s="9"/>
    </row>
    <row r="11" spans="1:8" x14ac:dyDescent="0.2">
      <c r="A11" s="11" t="s">
        <v>584</v>
      </c>
      <c r="B11" s="11" t="s">
        <v>596</v>
      </c>
      <c r="C11" s="12">
        <v>2021</v>
      </c>
      <c r="D11" s="12">
        <v>2026</v>
      </c>
      <c r="E11" s="11" t="s">
        <v>597</v>
      </c>
      <c r="F11" s="12">
        <f>IF(E11="Yes",'Read Me'!$B$5-C11,D11-C11+1)</f>
        <v>5</v>
      </c>
      <c r="G11" s="11" t="s">
        <v>598</v>
      </c>
      <c r="H11" s="11"/>
    </row>
    <row r="12" spans="1:8" x14ac:dyDescent="0.2">
      <c r="A12" s="9" t="s">
        <v>599</v>
      </c>
      <c r="B12" s="9" t="s">
        <v>166</v>
      </c>
      <c r="C12" s="10">
        <v>1934</v>
      </c>
      <c r="D12" s="10">
        <v>1937</v>
      </c>
      <c r="E12" s="9" t="s">
        <v>585</v>
      </c>
      <c r="F12" s="10">
        <f>IF(E12="Yes",'Read Me'!$B$5-C12,D12-C12+1)</f>
        <v>4</v>
      </c>
      <c r="G12" s="9"/>
      <c r="H12" s="9"/>
    </row>
    <row r="13" spans="1:8" x14ac:dyDescent="0.2">
      <c r="A13" s="11" t="s">
        <v>599</v>
      </c>
      <c r="B13" s="11" t="s">
        <v>203</v>
      </c>
      <c r="C13" s="12">
        <v>1938</v>
      </c>
      <c r="D13" s="12">
        <v>1939</v>
      </c>
      <c r="E13" s="11" t="s">
        <v>585</v>
      </c>
      <c r="F13" s="12">
        <f>IF(E13="Yes",'Read Me'!$B$5-C13,D13-C13+1)</f>
        <v>2</v>
      </c>
      <c r="G13" s="11"/>
      <c r="H13" s="11"/>
    </row>
    <row r="14" spans="1:8" x14ac:dyDescent="0.2">
      <c r="A14" s="9" t="s">
        <v>599</v>
      </c>
      <c r="B14" s="9" t="s">
        <v>237</v>
      </c>
      <c r="C14" s="10">
        <v>1940</v>
      </c>
      <c r="D14" s="10">
        <v>1942</v>
      </c>
      <c r="E14" s="9" t="s">
        <v>585</v>
      </c>
      <c r="F14" s="10">
        <f>IF(E14="Yes",'Read Me'!$B$5-C14,D14-C14+1)</f>
        <v>3</v>
      </c>
      <c r="G14" s="9"/>
      <c r="H14" s="9"/>
    </row>
    <row r="15" spans="1:8" x14ac:dyDescent="0.2">
      <c r="A15" s="11" t="s">
        <v>599</v>
      </c>
      <c r="B15" s="11" t="s">
        <v>238</v>
      </c>
      <c r="C15" s="12">
        <v>1943</v>
      </c>
      <c r="D15" s="12">
        <v>1948</v>
      </c>
      <c r="E15" s="11" t="s">
        <v>585</v>
      </c>
      <c r="F15" s="12">
        <f>IF(E15="Yes",'Read Me'!$B$5-C15,D15-C15+1)</f>
        <v>6</v>
      </c>
      <c r="G15" s="11"/>
      <c r="H15" s="11"/>
    </row>
    <row r="16" spans="1:8" x14ac:dyDescent="0.2">
      <c r="A16" s="9" t="s">
        <v>599</v>
      </c>
      <c r="B16" s="9" t="s">
        <v>203</v>
      </c>
      <c r="C16" s="10">
        <v>1949</v>
      </c>
      <c r="D16" s="10">
        <v>1961</v>
      </c>
      <c r="E16" s="9" t="s">
        <v>585</v>
      </c>
      <c r="F16" s="10">
        <f>IF(E16="Yes",'Read Me'!$B$5-C16,D16-C16+1)</f>
        <v>13</v>
      </c>
      <c r="G16" s="9"/>
      <c r="H16" s="9"/>
    </row>
    <row r="17" spans="1:8" x14ac:dyDescent="0.2">
      <c r="A17" s="11" t="s">
        <v>599</v>
      </c>
      <c r="B17" s="11" t="s">
        <v>336</v>
      </c>
      <c r="C17" s="12">
        <v>1962</v>
      </c>
      <c r="D17" s="12">
        <v>1962</v>
      </c>
      <c r="E17" s="11" t="s">
        <v>585</v>
      </c>
      <c r="F17" s="12">
        <f>IF(E17="Yes",'Read Me'!$B$5-C17,D17-C17+1)</f>
        <v>1</v>
      </c>
      <c r="G17" s="11"/>
      <c r="H17" s="11"/>
    </row>
    <row r="18" spans="1:8" x14ac:dyDescent="0.2">
      <c r="A18" s="9" t="s">
        <v>599</v>
      </c>
      <c r="B18" s="9" t="s">
        <v>337</v>
      </c>
      <c r="C18" s="10">
        <v>1963</v>
      </c>
      <c r="D18" s="10">
        <v>1978</v>
      </c>
      <c r="E18" s="9" t="s">
        <v>585</v>
      </c>
      <c r="F18" s="10">
        <f>IF(E18="Yes",'Read Me'!$B$5-C18,D18-C18+1)</f>
        <v>16</v>
      </c>
      <c r="G18" s="9"/>
      <c r="H18" s="9"/>
    </row>
    <row r="19" spans="1:8" x14ac:dyDescent="0.2">
      <c r="A19" s="11" t="s">
        <v>599</v>
      </c>
      <c r="B19" s="11" t="s">
        <v>388</v>
      </c>
      <c r="C19" s="12">
        <v>1979</v>
      </c>
      <c r="D19" s="12">
        <v>1990</v>
      </c>
      <c r="E19" s="11" t="s">
        <v>585</v>
      </c>
      <c r="F19" s="12">
        <f>IF(E19="Yes",'Read Me'!$B$5-C19,D19-C19+1)</f>
        <v>12</v>
      </c>
      <c r="G19" s="11"/>
      <c r="H19" s="11"/>
    </row>
    <row r="20" spans="1:8" x14ac:dyDescent="0.2">
      <c r="A20" s="9" t="s">
        <v>599</v>
      </c>
      <c r="B20" s="9" t="s">
        <v>600</v>
      </c>
      <c r="C20" s="10">
        <v>1991</v>
      </c>
      <c r="D20" s="10">
        <v>1996</v>
      </c>
      <c r="E20" s="9" t="s">
        <v>585</v>
      </c>
      <c r="F20" s="10">
        <f>IF(E20="Yes",'Read Me'!$B$5-C20,D20-C20+1)</f>
        <v>6</v>
      </c>
      <c r="G20" s="9" t="s">
        <v>601</v>
      </c>
      <c r="H20" s="9"/>
    </row>
    <row r="21" spans="1:8" x14ac:dyDescent="0.2">
      <c r="A21" s="11" t="s">
        <v>599</v>
      </c>
      <c r="B21" s="11" t="s">
        <v>602</v>
      </c>
      <c r="C21" s="12">
        <v>1997</v>
      </c>
      <c r="D21" s="12">
        <v>2010</v>
      </c>
      <c r="E21" s="11" t="s">
        <v>585</v>
      </c>
      <c r="F21" s="12">
        <f>IF(E21="Yes",'Read Me'!$B$5-C21,D21-C21+1)</f>
        <v>14</v>
      </c>
      <c r="G21" s="11" t="s">
        <v>603</v>
      </c>
      <c r="H21" s="11"/>
    </row>
    <row r="22" spans="1:8" x14ac:dyDescent="0.2">
      <c r="A22" s="9" t="s">
        <v>599</v>
      </c>
      <c r="B22" s="9" t="s">
        <v>604</v>
      </c>
      <c r="C22" s="10">
        <v>2011</v>
      </c>
      <c r="D22" s="10">
        <v>2015</v>
      </c>
      <c r="E22" s="9" t="s">
        <v>585</v>
      </c>
      <c r="F22" s="10">
        <f>IF(E22="Yes",'Read Me'!$B$5-C22,D22-C22+1)</f>
        <v>5</v>
      </c>
      <c r="G22" s="9" t="s">
        <v>605</v>
      </c>
      <c r="H22" s="9"/>
    </row>
    <row r="23" spans="1:8" x14ac:dyDescent="0.2">
      <c r="A23" s="11" t="s">
        <v>599</v>
      </c>
      <c r="B23" s="11" t="s">
        <v>606</v>
      </c>
      <c r="C23" s="12">
        <v>2016</v>
      </c>
      <c r="D23" s="12">
        <v>2019</v>
      </c>
      <c r="E23" s="11" t="s">
        <v>585</v>
      </c>
      <c r="F23" s="12">
        <f>IF(E23="Yes",'Read Me'!$B$5-C23,D23-C23+1)</f>
        <v>4</v>
      </c>
      <c r="G23" s="11" t="s">
        <v>607</v>
      </c>
      <c r="H23" s="11"/>
    </row>
    <row r="24" spans="1:8" x14ac:dyDescent="0.2">
      <c r="A24" s="9" t="s">
        <v>599</v>
      </c>
      <c r="B24" s="9" t="s">
        <v>608</v>
      </c>
      <c r="C24" s="10">
        <v>2020</v>
      </c>
      <c r="D24" s="10">
        <v>2026</v>
      </c>
      <c r="E24" s="9" t="s">
        <v>597</v>
      </c>
      <c r="F24" s="10">
        <f>IF(E24="Yes",'Read Me'!$B$5-C24,D24-C24+1)</f>
        <v>6</v>
      </c>
      <c r="G24" s="9" t="s">
        <v>607</v>
      </c>
      <c r="H24" s="9"/>
    </row>
    <row r="25" spans="1:8" x14ac:dyDescent="0.2">
      <c r="A25" s="11" t="s">
        <v>609</v>
      </c>
      <c r="B25" s="11" t="s">
        <v>167</v>
      </c>
      <c r="C25" s="12">
        <v>1934</v>
      </c>
      <c r="D25" s="12">
        <v>1937</v>
      </c>
      <c r="E25" s="11" t="s">
        <v>585</v>
      </c>
      <c r="F25" s="12">
        <f>IF(E25="Yes",'Read Me'!$B$5-C25,D25-C25+1)</f>
        <v>4</v>
      </c>
      <c r="G25" s="11"/>
      <c r="H25" s="11"/>
    </row>
    <row r="26" spans="1:8" x14ac:dyDescent="0.2">
      <c r="A26" s="9" t="s">
        <v>609</v>
      </c>
      <c r="B26" s="9" t="s">
        <v>204</v>
      </c>
      <c r="C26" s="10">
        <v>1938</v>
      </c>
      <c r="D26" s="10">
        <v>1939</v>
      </c>
      <c r="E26" s="9" t="s">
        <v>585</v>
      </c>
      <c r="F26" s="10">
        <f>IF(E26="Yes",'Read Me'!$B$5-C26,D26-C26+1)</f>
        <v>2</v>
      </c>
      <c r="G26" s="9"/>
      <c r="H26" s="9"/>
    </row>
    <row r="27" spans="1:8" x14ac:dyDescent="0.2">
      <c r="A27" s="11" t="s">
        <v>609</v>
      </c>
      <c r="B27" s="11" t="s">
        <v>239</v>
      </c>
      <c r="C27" s="12">
        <v>1940</v>
      </c>
      <c r="D27" s="12">
        <v>1944</v>
      </c>
      <c r="E27" s="11" t="s">
        <v>585</v>
      </c>
      <c r="F27" s="12">
        <f>IF(E27="Yes",'Read Me'!$B$5-C27,D27-C27+1)</f>
        <v>5</v>
      </c>
      <c r="G27" s="11"/>
      <c r="H27" s="11"/>
    </row>
    <row r="28" spans="1:8" x14ac:dyDescent="0.2">
      <c r="A28" s="9" t="s">
        <v>609</v>
      </c>
      <c r="B28" s="9" t="s">
        <v>280</v>
      </c>
      <c r="C28" s="10">
        <v>1945</v>
      </c>
      <c r="D28" s="10">
        <v>1948</v>
      </c>
      <c r="E28" s="9" t="s">
        <v>585</v>
      </c>
      <c r="F28" s="10">
        <f>IF(E28="Yes",'Read Me'!$B$5-C28,D28-C28+1)</f>
        <v>4</v>
      </c>
      <c r="G28" s="9"/>
      <c r="H28" s="9"/>
    </row>
    <row r="29" spans="1:8" x14ac:dyDescent="0.2">
      <c r="A29" s="11" t="s">
        <v>609</v>
      </c>
      <c r="B29" s="11" t="s">
        <v>281</v>
      </c>
      <c r="C29" s="12">
        <v>1949</v>
      </c>
      <c r="D29" s="12">
        <v>1966</v>
      </c>
      <c r="E29" s="11" t="s">
        <v>585</v>
      </c>
      <c r="F29" s="12">
        <f>IF(E29="Yes",'Read Me'!$B$5-C29,D29-C29+1)</f>
        <v>18</v>
      </c>
      <c r="G29" s="11"/>
      <c r="H29" s="11"/>
    </row>
    <row r="30" spans="1:8" x14ac:dyDescent="0.2">
      <c r="A30" s="9" t="s">
        <v>609</v>
      </c>
      <c r="B30" s="9" t="s">
        <v>350</v>
      </c>
      <c r="C30" s="10">
        <v>1967</v>
      </c>
      <c r="D30" s="10">
        <v>1986</v>
      </c>
      <c r="E30" s="9" t="s">
        <v>585</v>
      </c>
      <c r="F30" s="10">
        <f>IF(E30="Yes",'Read Me'!$B$5-C30,D30-C30+1)</f>
        <v>20</v>
      </c>
      <c r="G30" s="9"/>
      <c r="H30" s="9"/>
    </row>
    <row r="31" spans="1:8" x14ac:dyDescent="0.2">
      <c r="A31" s="11" t="s">
        <v>609</v>
      </c>
      <c r="B31" s="11" t="s">
        <v>610</v>
      </c>
      <c r="C31" s="12">
        <v>1987</v>
      </c>
      <c r="D31" s="12">
        <v>1998</v>
      </c>
      <c r="E31" s="11" t="s">
        <v>585</v>
      </c>
      <c r="F31" s="12">
        <f>IF(E31="Yes",'Read Me'!$B$5-C31,D31-C31+1)</f>
        <v>12</v>
      </c>
      <c r="G31" s="11" t="s">
        <v>611</v>
      </c>
      <c r="H31" s="11"/>
    </row>
    <row r="32" spans="1:8" x14ac:dyDescent="0.2">
      <c r="A32" s="9" t="s">
        <v>609</v>
      </c>
      <c r="B32" s="9" t="s">
        <v>612</v>
      </c>
      <c r="C32" s="10">
        <v>1999</v>
      </c>
      <c r="D32" s="10">
        <v>2005</v>
      </c>
      <c r="E32" s="9" t="s">
        <v>585</v>
      </c>
      <c r="F32" s="10">
        <f>IF(E32="Yes",'Read Me'!$B$5-C32,D32-C32+1)</f>
        <v>7</v>
      </c>
      <c r="G32" s="9" t="s">
        <v>611</v>
      </c>
      <c r="H32" s="9"/>
    </row>
    <row r="33" spans="1:8" x14ac:dyDescent="0.2">
      <c r="A33" s="11" t="s">
        <v>609</v>
      </c>
      <c r="B33" s="11" t="s">
        <v>613</v>
      </c>
      <c r="C33" s="12">
        <v>2006</v>
      </c>
      <c r="D33" s="12">
        <v>2026</v>
      </c>
      <c r="E33" s="11" t="s">
        <v>597</v>
      </c>
      <c r="F33" s="12">
        <f>IF(E33="Yes",'Read Me'!$B$5-C33,D33-C33+1)</f>
        <v>20</v>
      </c>
      <c r="G33" s="11" t="s">
        <v>614</v>
      </c>
      <c r="H33" s="11"/>
    </row>
    <row r="34" spans="1:8" x14ac:dyDescent="0.2">
      <c r="A34" s="9" t="s">
        <v>615</v>
      </c>
      <c r="B34" s="9" t="s">
        <v>50</v>
      </c>
      <c r="C34" s="10">
        <v>1900</v>
      </c>
      <c r="D34" s="10">
        <v>1901</v>
      </c>
      <c r="E34" s="9" t="s">
        <v>585</v>
      </c>
      <c r="F34" s="10">
        <f>IF(E34="Yes",'Read Me'!$B$5-C34,D34-C34+1)</f>
        <v>2</v>
      </c>
      <c r="G34" s="9"/>
      <c r="H34" s="9"/>
    </row>
    <row r="35" spans="1:8" x14ac:dyDescent="0.2">
      <c r="A35" s="11" t="s">
        <v>615</v>
      </c>
      <c r="B35" s="11" t="s">
        <v>51</v>
      </c>
      <c r="C35" s="12">
        <v>1902</v>
      </c>
      <c r="D35" s="12">
        <v>1905</v>
      </c>
      <c r="E35" s="11" t="s">
        <v>585</v>
      </c>
      <c r="F35" s="12">
        <f>IF(E35="Yes",'Read Me'!$B$5-C35,D35-C35+1)</f>
        <v>4</v>
      </c>
      <c r="G35" s="11"/>
      <c r="H35" s="11"/>
    </row>
    <row r="36" spans="1:8" x14ac:dyDescent="0.2">
      <c r="A36" s="9" t="s">
        <v>615</v>
      </c>
      <c r="B36" s="9" t="s">
        <v>64</v>
      </c>
      <c r="C36" s="10">
        <v>1906</v>
      </c>
      <c r="D36" s="10">
        <v>1907</v>
      </c>
      <c r="E36" s="9" t="s">
        <v>585</v>
      </c>
      <c r="F36" s="10">
        <f>IF(E36="Yes",'Read Me'!$B$5-C36,D36-C36+1)</f>
        <v>2</v>
      </c>
      <c r="G36" s="9"/>
      <c r="H36" s="9"/>
    </row>
    <row r="37" spans="1:8" x14ac:dyDescent="0.2">
      <c r="A37" s="11" t="s">
        <v>615</v>
      </c>
      <c r="B37" s="11" t="s">
        <v>65</v>
      </c>
      <c r="C37" s="12">
        <v>1908</v>
      </c>
      <c r="D37" s="12">
        <v>1908</v>
      </c>
      <c r="E37" s="11" t="s">
        <v>585</v>
      </c>
      <c r="F37" s="12">
        <f>IF(E37="Yes",'Read Me'!$B$5-C37,D37-C37+1)</f>
        <v>1</v>
      </c>
      <c r="G37" s="11"/>
      <c r="H37" s="11"/>
    </row>
    <row r="38" spans="1:8" x14ac:dyDescent="0.2">
      <c r="A38" s="9" t="s">
        <v>615</v>
      </c>
      <c r="B38" s="9" t="s">
        <v>92</v>
      </c>
      <c r="C38" s="10">
        <v>1910</v>
      </c>
      <c r="D38" s="10">
        <v>1913</v>
      </c>
      <c r="E38" s="9" t="s">
        <v>585</v>
      </c>
      <c r="F38" s="10">
        <f>IF(E38="Yes",'Read Me'!$B$5-C38,D38-C38+1)</f>
        <v>4</v>
      </c>
      <c r="G38" s="9"/>
      <c r="H38" s="9"/>
    </row>
    <row r="39" spans="1:8" x14ac:dyDescent="0.2">
      <c r="A39" s="11" t="s">
        <v>615</v>
      </c>
      <c r="B39" s="11" t="s">
        <v>93</v>
      </c>
      <c r="C39" s="12">
        <v>1914</v>
      </c>
      <c r="D39" s="12">
        <v>1917</v>
      </c>
      <c r="E39" s="11" t="s">
        <v>585</v>
      </c>
      <c r="F39" s="12">
        <f>IF(E39="Yes",'Read Me'!$B$5-C39,D39-C39+1)</f>
        <v>4</v>
      </c>
      <c r="G39" s="11"/>
      <c r="H39" s="11"/>
    </row>
    <row r="40" spans="1:8" x14ac:dyDescent="0.2">
      <c r="A40" s="9" t="s">
        <v>615</v>
      </c>
      <c r="B40" s="9" t="s">
        <v>133</v>
      </c>
      <c r="C40" s="10">
        <v>1918</v>
      </c>
      <c r="D40" s="10">
        <v>1921</v>
      </c>
      <c r="E40" s="9" t="s">
        <v>585</v>
      </c>
      <c r="F40" s="10">
        <f>IF(E40="Yes",'Read Me'!$B$5-C40,D40-C40+1)</f>
        <v>4</v>
      </c>
      <c r="G40" s="9"/>
      <c r="H40" s="9"/>
    </row>
    <row r="41" spans="1:8" x14ac:dyDescent="0.2">
      <c r="A41" s="11" t="s">
        <v>615</v>
      </c>
      <c r="B41" s="11" t="s">
        <v>144</v>
      </c>
      <c r="C41" s="12">
        <v>1922</v>
      </c>
      <c r="D41" s="12">
        <v>1929</v>
      </c>
      <c r="E41" s="11" t="s">
        <v>585</v>
      </c>
      <c r="F41" s="12">
        <f>IF(E41="Yes",'Read Me'!$B$5-C41,D41-C41+1)</f>
        <v>8</v>
      </c>
      <c r="G41" s="11"/>
      <c r="H41" s="11"/>
    </row>
    <row r="42" spans="1:8" x14ac:dyDescent="0.2">
      <c r="A42" s="9" t="s">
        <v>615</v>
      </c>
      <c r="B42" s="9" t="s">
        <v>168</v>
      </c>
      <c r="C42" s="10">
        <v>1930</v>
      </c>
      <c r="D42" s="10">
        <v>1937</v>
      </c>
      <c r="E42" s="9" t="s">
        <v>585</v>
      </c>
      <c r="F42" s="10">
        <f>IF(E42="Yes",'Read Me'!$B$5-C42,D42-C42+1)</f>
        <v>8</v>
      </c>
      <c r="G42" s="9"/>
      <c r="H42" s="9"/>
    </row>
    <row r="43" spans="1:8" x14ac:dyDescent="0.2">
      <c r="A43" s="11" t="s">
        <v>615</v>
      </c>
      <c r="B43" s="11" t="s">
        <v>205</v>
      </c>
      <c r="C43" s="12">
        <v>1938</v>
      </c>
      <c r="D43" s="12">
        <v>1944</v>
      </c>
      <c r="E43" s="11" t="s">
        <v>585</v>
      </c>
      <c r="F43" s="12">
        <f>IF(E43="Yes",'Read Me'!$B$5-C43,D43-C43+1)</f>
        <v>7</v>
      </c>
      <c r="G43" s="11"/>
      <c r="H43" s="11"/>
    </row>
    <row r="44" spans="1:8" x14ac:dyDescent="0.2">
      <c r="A44" s="9" t="s">
        <v>615</v>
      </c>
      <c r="B44" s="9" t="s">
        <v>282</v>
      </c>
      <c r="C44" s="10">
        <v>1945</v>
      </c>
      <c r="D44" s="10">
        <v>1963</v>
      </c>
      <c r="E44" s="9" t="s">
        <v>585</v>
      </c>
      <c r="F44" s="10">
        <f>IF(E44="Yes",'Read Me'!$B$5-C44,D44-C44+1)</f>
        <v>19</v>
      </c>
      <c r="G44" s="9"/>
      <c r="H44" s="9"/>
    </row>
    <row r="45" spans="1:8" x14ac:dyDescent="0.2">
      <c r="A45" s="11" t="s">
        <v>615</v>
      </c>
      <c r="B45" s="11" t="s">
        <v>338</v>
      </c>
      <c r="C45" s="12">
        <v>1964</v>
      </c>
      <c r="D45" s="12">
        <v>1976</v>
      </c>
      <c r="E45" s="11" t="s">
        <v>585</v>
      </c>
      <c r="F45" s="12">
        <f>IF(E45="Yes",'Read Me'!$B$5-C45,D45-C45+1)</f>
        <v>13</v>
      </c>
      <c r="G45" s="11"/>
      <c r="H45" s="11"/>
    </row>
    <row r="46" spans="1:8" x14ac:dyDescent="0.2">
      <c r="A46" s="9" t="s">
        <v>615</v>
      </c>
      <c r="B46" s="9" t="s">
        <v>616</v>
      </c>
      <c r="C46" s="10">
        <v>1977</v>
      </c>
      <c r="D46" s="10">
        <v>2010</v>
      </c>
      <c r="E46" s="9" t="s">
        <v>585</v>
      </c>
      <c r="F46" s="10">
        <f>IF(E46="Yes",'Read Me'!$B$5-C46,D46-C46+1)</f>
        <v>34</v>
      </c>
      <c r="G46" s="9" t="s">
        <v>617</v>
      </c>
      <c r="H46" s="9"/>
    </row>
    <row r="47" spans="1:8" x14ac:dyDescent="0.2">
      <c r="A47" s="11" t="s">
        <v>615</v>
      </c>
      <c r="B47" s="11" t="s">
        <v>618</v>
      </c>
      <c r="C47" s="12">
        <v>2011</v>
      </c>
      <c r="D47" s="12">
        <v>2022</v>
      </c>
      <c r="E47" s="11" t="s">
        <v>585</v>
      </c>
      <c r="F47" s="12">
        <f>IF(E47="Yes",'Read Me'!$B$5-C47,D47-C47+1)</f>
        <v>12</v>
      </c>
      <c r="G47" s="11" t="s">
        <v>605</v>
      </c>
      <c r="H47" s="11"/>
    </row>
    <row r="48" spans="1:8" x14ac:dyDescent="0.2">
      <c r="A48" s="9" t="s">
        <v>615</v>
      </c>
      <c r="B48" s="9" t="s">
        <v>619</v>
      </c>
      <c r="C48" s="10">
        <v>2023</v>
      </c>
      <c r="D48" s="10">
        <v>2026</v>
      </c>
      <c r="E48" s="9" t="s">
        <v>597</v>
      </c>
      <c r="F48" s="10">
        <f>IF(E48="Yes",'Read Me'!$B$5-C48,D48-C48+1)</f>
        <v>3</v>
      </c>
      <c r="G48" s="9" t="s">
        <v>620</v>
      </c>
      <c r="H48" s="9"/>
    </row>
    <row r="49" spans="1:8" x14ac:dyDescent="0.2">
      <c r="A49" s="11" t="s">
        <v>621</v>
      </c>
      <c r="B49" s="11" t="s">
        <v>145</v>
      </c>
      <c r="C49" s="12">
        <v>1923</v>
      </c>
      <c r="D49" s="12">
        <v>1924</v>
      </c>
      <c r="E49" s="11" t="s">
        <v>585</v>
      </c>
      <c r="F49" s="12">
        <f>IF(E49="Yes",'Read Me'!$B$5-C49,D49-C49+1)</f>
        <v>2</v>
      </c>
      <c r="G49" s="11"/>
      <c r="H49" s="11"/>
    </row>
    <row r="50" spans="1:8" x14ac:dyDescent="0.2">
      <c r="A50" s="9" t="s">
        <v>621</v>
      </c>
      <c r="B50" s="9" t="s">
        <v>169</v>
      </c>
      <c r="C50" s="10">
        <v>1934</v>
      </c>
      <c r="D50" s="10">
        <v>1936</v>
      </c>
      <c r="E50" s="9" t="s">
        <v>585</v>
      </c>
      <c r="F50" s="10">
        <f>IF(E50="Yes",'Read Me'!$B$5-C50,D50-C50+1)</f>
        <v>3</v>
      </c>
      <c r="G50" s="9"/>
      <c r="H50" s="9"/>
    </row>
    <row r="51" spans="1:8" x14ac:dyDescent="0.2">
      <c r="A51" s="11" t="s">
        <v>621</v>
      </c>
      <c r="B51" s="11" t="s">
        <v>206</v>
      </c>
      <c r="C51" s="12">
        <v>1937</v>
      </c>
      <c r="D51" s="12">
        <v>1942</v>
      </c>
      <c r="E51" s="11" t="s">
        <v>585</v>
      </c>
      <c r="F51" s="12">
        <f>IF(E51="Yes",'Read Me'!$B$5-C51,D51-C51+1)</f>
        <v>6</v>
      </c>
      <c r="G51" s="11"/>
      <c r="H51" s="11"/>
    </row>
    <row r="52" spans="1:8" x14ac:dyDescent="0.2">
      <c r="A52" s="9" t="s">
        <v>621</v>
      </c>
      <c r="B52" s="9" t="s">
        <v>240</v>
      </c>
      <c r="C52" s="10">
        <v>1943</v>
      </c>
      <c r="D52" s="10">
        <v>1961</v>
      </c>
      <c r="E52" s="9" t="s">
        <v>585</v>
      </c>
      <c r="F52" s="10">
        <f>IF(E52="Yes",'Read Me'!$B$5-C52,D52-C52+1)</f>
        <v>19</v>
      </c>
      <c r="G52" s="9"/>
      <c r="H52" s="9"/>
    </row>
    <row r="53" spans="1:8" x14ac:dyDescent="0.2">
      <c r="A53" s="11" t="s">
        <v>621</v>
      </c>
      <c r="B53" s="11" t="s">
        <v>339</v>
      </c>
      <c r="C53" s="12">
        <v>1962</v>
      </c>
      <c r="D53" s="12">
        <v>1970</v>
      </c>
      <c r="E53" s="11" t="s">
        <v>585</v>
      </c>
      <c r="F53" s="12">
        <f>IF(E53="Yes",'Read Me'!$B$5-C53,D53-C53+1)</f>
        <v>9</v>
      </c>
      <c r="G53" s="11"/>
      <c r="H53" s="11"/>
    </row>
    <row r="54" spans="1:8" x14ac:dyDescent="0.2">
      <c r="A54" s="9" t="s">
        <v>621</v>
      </c>
      <c r="B54" s="9" t="s">
        <v>357</v>
      </c>
      <c r="C54" s="10">
        <v>1971</v>
      </c>
      <c r="D54" s="10">
        <v>1972</v>
      </c>
      <c r="E54" s="9" t="s">
        <v>585</v>
      </c>
      <c r="F54" s="10">
        <f>IF(E54="Yes",'Read Me'!$B$5-C54,D54-C54+1)</f>
        <v>2</v>
      </c>
      <c r="G54" s="9"/>
      <c r="H54" s="9"/>
    </row>
    <row r="55" spans="1:8" x14ac:dyDescent="0.2">
      <c r="A55" s="11" t="s">
        <v>621</v>
      </c>
      <c r="B55" s="11" t="s">
        <v>358</v>
      </c>
      <c r="C55" s="12">
        <v>1973</v>
      </c>
      <c r="D55" s="12">
        <v>1975</v>
      </c>
      <c r="E55" s="11" t="s">
        <v>585</v>
      </c>
      <c r="F55" s="12">
        <f>IF(E55="Yes",'Read Me'!$B$5-C55,D55-C55+1)</f>
        <v>3</v>
      </c>
      <c r="G55" s="11"/>
      <c r="H55" s="11"/>
    </row>
    <row r="56" spans="1:8" x14ac:dyDescent="0.2">
      <c r="A56" s="9" t="s">
        <v>621</v>
      </c>
      <c r="B56" s="9" t="s">
        <v>390</v>
      </c>
      <c r="C56" s="10">
        <v>1976</v>
      </c>
      <c r="D56" s="10">
        <v>1976</v>
      </c>
      <c r="E56" s="9" t="s">
        <v>585</v>
      </c>
      <c r="F56" s="10">
        <f>IF(E56="Yes",'Read Me'!$B$5-C56,D56-C56+1)</f>
        <v>1</v>
      </c>
      <c r="G56" s="9"/>
      <c r="H56" s="9"/>
    </row>
    <row r="57" spans="1:8" x14ac:dyDescent="0.2">
      <c r="A57" s="11" t="s">
        <v>621</v>
      </c>
      <c r="B57" s="11" t="s">
        <v>391</v>
      </c>
      <c r="C57" s="12">
        <v>1977</v>
      </c>
      <c r="D57" s="12">
        <v>1982</v>
      </c>
      <c r="E57" s="11" t="s">
        <v>585</v>
      </c>
      <c r="F57" s="12">
        <f>IF(E57="Yes",'Read Me'!$B$5-C57,D57-C57+1)</f>
        <v>6</v>
      </c>
      <c r="G57" s="11"/>
      <c r="H57" s="11"/>
    </row>
    <row r="58" spans="1:8" x14ac:dyDescent="0.2">
      <c r="A58" s="9" t="s">
        <v>621</v>
      </c>
      <c r="B58" s="9" t="s">
        <v>622</v>
      </c>
      <c r="C58" s="10">
        <v>1983</v>
      </c>
      <c r="D58" s="10">
        <v>1988</v>
      </c>
      <c r="E58" s="9" t="s">
        <v>585</v>
      </c>
      <c r="F58" s="10">
        <f>IF(E58="Yes",'Read Me'!$B$5-C58,D58-C58+1)</f>
        <v>6</v>
      </c>
      <c r="G58" s="9" t="s">
        <v>623</v>
      </c>
      <c r="H58" s="9"/>
    </row>
    <row r="59" spans="1:8" x14ac:dyDescent="0.2">
      <c r="A59" s="11" t="s">
        <v>621</v>
      </c>
      <c r="B59" s="11" t="s">
        <v>624</v>
      </c>
      <c r="C59" s="12">
        <v>1989</v>
      </c>
      <c r="D59" s="12">
        <v>2005</v>
      </c>
      <c r="E59" s="11" t="s">
        <v>585</v>
      </c>
      <c r="F59" s="12">
        <f>IF(E59="Yes",'Read Me'!$B$5-C59,D59-C59+1)</f>
        <v>17</v>
      </c>
      <c r="G59" s="11" t="s">
        <v>625</v>
      </c>
      <c r="H59" s="11"/>
    </row>
    <row r="60" spans="1:8" x14ac:dyDescent="0.2">
      <c r="A60" s="9" t="s">
        <v>621</v>
      </c>
      <c r="B60" s="9" t="s">
        <v>626</v>
      </c>
      <c r="C60" s="10">
        <v>2006</v>
      </c>
      <c r="D60" s="10">
        <v>2017</v>
      </c>
      <c r="E60" s="9" t="s">
        <v>585</v>
      </c>
      <c r="F60" s="10">
        <f>IF(E60="Yes",'Read Me'!$B$5-C60,D60-C60+1)</f>
        <v>12</v>
      </c>
      <c r="G60" s="9" t="s">
        <v>627</v>
      </c>
      <c r="H60" s="9"/>
    </row>
    <row r="61" spans="1:8" x14ac:dyDescent="0.2">
      <c r="A61" s="11" t="s">
        <v>621</v>
      </c>
      <c r="B61" s="11" t="s">
        <v>628</v>
      </c>
      <c r="C61" s="12">
        <v>2018</v>
      </c>
      <c r="D61" s="12">
        <v>2026</v>
      </c>
      <c r="E61" s="11" t="s">
        <v>597</v>
      </c>
      <c r="F61" s="12">
        <f>IF(E61="Yes",'Read Me'!$B$5-C61,D61-C61+1)</f>
        <v>8</v>
      </c>
      <c r="G61" s="11" t="s">
        <v>629</v>
      </c>
      <c r="H61" s="11"/>
    </row>
    <row r="62" spans="1:8" x14ac:dyDescent="0.2">
      <c r="A62" s="9" t="s">
        <v>630</v>
      </c>
      <c r="B62" s="9" t="s">
        <v>146</v>
      </c>
      <c r="C62" s="10">
        <v>1920</v>
      </c>
      <c r="D62" s="10">
        <v>1920</v>
      </c>
      <c r="E62" s="9" t="s">
        <v>585</v>
      </c>
      <c r="F62" s="10">
        <f>IF(E62="Yes",'Read Me'!$B$5-C62,D62-C62+1)</f>
        <v>1</v>
      </c>
      <c r="G62" s="9"/>
      <c r="H62" s="9"/>
    </row>
    <row r="63" spans="1:8" x14ac:dyDescent="0.2">
      <c r="A63" s="11" t="s">
        <v>630</v>
      </c>
      <c r="B63" s="11" t="s">
        <v>170</v>
      </c>
      <c r="C63" s="12">
        <v>1931</v>
      </c>
      <c r="D63" s="12">
        <v>1937</v>
      </c>
      <c r="E63" s="11" t="s">
        <v>585</v>
      </c>
      <c r="F63" s="12">
        <f>IF(E63="Yes",'Read Me'!$B$5-C63,D63-C63+1)</f>
        <v>7</v>
      </c>
      <c r="G63" s="11"/>
      <c r="H63" s="11"/>
    </row>
    <row r="64" spans="1:8" x14ac:dyDescent="0.2">
      <c r="A64" s="9" t="s">
        <v>630</v>
      </c>
      <c r="B64" s="9" t="s">
        <v>207</v>
      </c>
      <c r="C64" s="10">
        <v>1938</v>
      </c>
      <c r="D64" s="10">
        <v>1939</v>
      </c>
      <c r="E64" s="9" t="s">
        <v>585</v>
      </c>
      <c r="F64" s="10">
        <f>IF(E64="Yes",'Read Me'!$B$5-C64,D64-C64+1)</f>
        <v>2</v>
      </c>
      <c r="G64" s="9"/>
      <c r="H64" s="9"/>
    </row>
    <row r="65" spans="1:8" x14ac:dyDescent="0.2">
      <c r="A65" s="11" t="s">
        <v>630</v>
      </c>
      <c r="B65" s="11" t="s">
        <v>241</v>
      </c>
      <c r="C65" s="12">
        <v>1940</v>
      </c>
      <c r="D65" s="12">
        <v>1942</v>
      </c>
      <c r="E65" s="11" t="s">
        <v>585</v>
      </c>
      <c r="F65" s="12">
        <f>IF(E65="Yes",'Read Me'!$B$5-C65,D65-C65+1)</f>
        <v>3</v>
      </c>
      <c r="G65" s="11"/>
      <c r="H65" s="11"/>
    </row>
    <row r="66" spans="1:8" x14ac:dyDescent="0.2">
      <c r="A66" s="9" t="s">
        <v>630</v>
      </c>
      <c r="B66" s="9" t="s">
        <v>242</v>
      </c>
      <c r="C66" s="10">
        <v>1943</v>
      </c>
      <c r="D66" s="10">
        <v>1978</v>
      </c>
      <c r="E66" s="9" t="s">
        <v>585</v>
      </c>
      <c r="F66" s="10">
        <f>IF(E66="Yes",'Read Me'!$B$5-C66,D66-C66+1)</f>
        <v>36</v>
      </c>
      <c r="G66" s="9"/>
      <c r="H66" s="9"/>
    </row>
    <row r="67" spans="1:8" x14ac:dyDescent="0.2">
      <c r="A67" s="11" t="s">
        <v>630</v>
      </c>
      <c r="B67" s="11" t="s">
        <v>392</v>
      </c>
      <c r="C67" s="12">
        <v>1979</v>
      </c>
      <c r="D67" s="12">
        <v>1984</v>
      </c>
      <c r="E67" s="11" t="s">
        <v>585</v>
      </c>
      <c r="F67" s="12">
        <f>IF(E67="Yes",'Read Me'!$B$5-C67,D67-C67+1)</f>
        <v>6</v>
      </c>
      <c r="G67" s="11"/>
      <c r="H67" s="11"/>
    </row>
    <row r="68" spans="1:8" x14ac:dyDescent="0.2">
      <c r="A68" s="9" t="s">
        <v>630</v>
      </c>
      <c r="B68" s="9" t="s">
        <v>631</v>
      </c>
      <c r="C68" s="10">
        <v>1985</v>
      </c>
      <c r="D68" s="10">
        <v>2006</v>
      </c>
      <c r="E68" s="9" t="s">
        <v>585</v>
      </c>
      <c r="F68" s="10">
        <f>IF(E68="Yes",'Read Me'!$B$5-C68,D68-C68+1)</f>
        <v>22</v>
      </c>
      <c r="G68" s="9" t="s">
        <v>632</v>
      </c>
      <c r="H68" s="9"/>
    </row>
    <row r="69" spans="1:8" x14ac:dyDescent="0.2">
      <c r="A69" s="11" t="s">
        <v>630</v>
      </c>
      <c r="B69" s="11" t="s">
        <v>633</v>
      </c>
      <c r="C69" s="12">
        <v>2007</v>
      </c>
      <c r="D69" s="12">
        <v>2010</v>
      </c>
      <c r="E69" s="11" t="s">
        <v>585</v>
      </c>
      <c r="F69" s="12">
        <f>IF(E69="Yes",'Read Me'!$B$5-C69,D69-C69+1)</f>
        <v>4</v>
      </c>
      <c r="G69" s="11" t="s">
        <v>634</v>
      </c>
      <c r="H69" s="11"/>
    </row>
    <row r="70" spans="1:8" x14ac:dyDescent="0.2">
      <c r="A70" s="9" t="s">
        <v>630</v>
      </c>
      <c r="B70" s="9" t="s">
        <v>635</v>
      </c>
      <c r="C70" s="10">
        <v>2011</v>
      </c>
      <c r="D70" s="10">
        <v>2026</v>
      </c>
      <c r="E70" s="9" t="s">
        <v>597</v>
      </c>
      <c r="F70" s="10">
        <f>IF(E70="Yes",'Read Me'!$B$5-C70,D70-C70+1)</f>
        <v>15</v>
      </c>
      <c r="G70" s="9" t="s">
        <v>605</v>
      </c>
      <c r="H70" s="9"/>
    </row>
    <row r="71" spans="1:8" x14ac:dyDescent="0.2">
      <c r="A71" s="11" t="s">
        <v>636</v>
      </c>
      <c r="B71" s="11" t="s">
        <v>171</v>
      </c>
      <c r="C71" s="12">
        <v>1934</v>
      </c>
      <c r="D71" s="12">
        <v>1937</v>
      </c>
      <c r="E71" s="11" t="s">
        <v>585</v>
      </c>
      <c r="F71" s="12">
        <f>IF(E71="Yes",'Read Me'!$B$5-C71,D71-C71+1)</f>
        <v>4</v>
      </c>
      <c r="G71" s="11"/>
      <c r="H71" s="11"/>
    </row>
    <row r="72" spans="1:8" x14ac:dyDescent="0.2">
      <c r="A72" s="9" t="s">
        <v>636</v>
      </c>
      <c r="B72" s="9" t="s">
        <v>208</v>
      </c>
      <c r="C72" s="10">
        <v>1938</v>
      </c>
      <c r="D72" s="10">
        <v>1939</v>
      </c>
      <c r="E72" s="9" t="s">
        <v>585</v>
      </c>
      <c r="F72" s="10">
        <f>IF(E72="Yes",'Read Me'!$B$5-C72,D72-C72+1)</f>
        <v>2</v>
      </c>
      <c r="G72" s="9"/>
      <c r="H72" s="9"/>
    </row>
    <row r="73" spans="1:8" x14ac:dyDescent="0.2">
      <c r="A73" s="11" t="s">
        <v>636</v>
      </c>
      <c r="B73" s="11" t="s">
        <v>243</v>
      </c>
      <c r="C73" s="12">
        <v>1940</v>
      </c>
      <c r="D73" s="12">
        <v>1942</v>
      </c>
      <c r="E73" s="11" t="s">
        <v>585</v>
      </c>
      <c r="F73" s="12">
        <f>IF(E73="Yes",'Read Me'!$B$5-C73,D73-C73+1)</f>
        <v>3</v>
      </c>
      <c r="G73" s="11"/>
      <c r="H73" s="11"/>
    </row>
    <row r="74" spans="1:8" x14ac:dyDescent="0.2">
      <c r="A74" s="9" t="s">
        <v>636</v>
      </c>
      <c r="B74" s="9" t="s">
        <v>244</v>
      </c>
      <c r="C74" s="10">
        <v>1943</v>
      </c>
      <c r="D74" s="10">
        <v>1943</v>
      </c>
      <c r="E74" s="9" t="s">
        <v>585</v>
      </c>
      <c r="F74" s="10">
        <f>IF(E74="Yes",'Read Me'!$B$5-C74,D74-C74+1)</f>
        <v>1</v>
      </c>
      <c r="G74" s="9"/>
      <c r="H74" s="9"/>
    </row>
    <row r="75" spans="1:8" x14ac:dyDescent="0.2">
      <c r="A75" s="11" t="s">
        <v>636</v>
      </c>
      <c r="B75" s="11" t="s">
        <v>245</v>
      </c>
      <c r="C75" s="12">
        <v>1944</v>
      </c>
      <c r="D75" s="12">
        <v>1948</v>
      </c>
      <c r="E75" s="11" t="s">
        <v>585</v>
      </c>
      <c r="F75" s="12">
        <f>IF(E75="Yes",'Read Me'!$B$5-C75,D75-C75+1)</f>
        <v>5</v>
      </c>
      <c r="G75" s="11"/>
      <c r="H75" s="11"/>
    </row>
    <row r="76" spans="1:8" x14ac:dyDescent="0.2">
      <c r="A76" s="9" t="s">
        <v>636</v>
      </c>
      <c r="B76" s="9" t="s">
        <v>283</v>
      </c>
      <c r="C76" s="10">
        <v>1949</v>
      </c>
      <c r="D76" s="10">
        <v>1962</v>
      </c>
      <c r="E76" s="9" t="s">
        <v>585</v>
      </c>
      <c r="F76" s="10">
        <f>IF(E76="Yes",'Read Me'!$B$5-C76,D76-C76+1)</f>
        <v>14</v>
      </c>
      <c r="G76" s="9"/>
      <c r="H76" s="9"/>
    </row>
    <row r="77" spans="1:8" x14ac:dyDescent="0.2">
      <c r="A77" s="11" t="s">
        <v>636</v>
      </c>
      <c r="B77" s="11" t="s">
        <v>340</v>
      </c>
      <c r="C77" s="12">
        <v>1963</v>
      </c>
      <c r="D77" s="12">
        <v>1974</v>
      </c>
      <c r="E77" s="11" t="s">
        <v>585</v>
      </c>
      <c r="F77" s="12">
        <f>IF(E77="Yes",'Read Me'!$B$5-C77,D77-C77+1)</f>
        <v>12</v>
      </c>
      <c r="G77" s="11"/>
      <c r="H77" s="11"/>
    </row>
    <row r="78" spans="1:8" x14ac:dyDescent="0.2">
      <c r="A78" s="9" t="s">
        <v>636</v>
      </c>
      <c r="B78" s="9" t="s">
        <v>393</v>
      </c>
      <c r="C78" s="10">
        <v>1975</v>
      </c>
      <c r="D78" s="10">
        <v>1988</v>
      </c>
      <c r="E78" s="9" t="s">
        <v>585</v>
      </c>
      <c r="F78" s="10">
        <f>IF(E78="Yes",'Read Me'!$B$5-C78,D78-C78+1)</f>
        <v>14</v>
      </c>
      <c r="G78" s="9"/>
      <c r="H78" s="9"/>
    </row>
    <row r="79" spans="1:8" x14ac:dyDescent="0.2">
      <c r="A79" s="11" t="s">
        <v>636</v>
      </c>
      <c r="B79" s="11" t="s">
        <v>637</v>
      </c>
      <c r="C79" s="12">
        <v>1989</v>
      </c>
      <c r="D79" s="12">
        <v>2014</v>
      </c>
      <c r="E79" s="11" t="s">
        <v>585</v>
      </c>
      <c r="F79" s="12">
        <f>IF(E79="Yes",'Read Me'!$B$5-C79,D79-C79+1)</f>
        <v>26</v>
      </c>
      <c r="G79" s="11" t="s">
        <v>638</v>
      </c>
      <c r="H79" s="11"/>
    </row>
    <row r="80" spans="1:8" x14ac:dyDescent="0.2">
      <c r="A80" s="9" t="s">
        <v>636</v>
      </c>
      <c r="B80" s="9" t="s">
        <v>639</v>
      </c>
      <c r="C80" s="10">
        <v>2015</v>
      </c>
      <c r="D80" s="10">
        <v>2020</v>
      </c>
      <c r="E80" s="9" t="s">
        <v>585</v>
      </c>
      <c r="F80" s="10">
        <f>IF(E80="Yes",'Read Me'!$B$5-C80,D80-C80+1)</f>
        <v>6</v>
      </c>
      <c r="G80" s="9" t="s">
        <v>640</v>
      </c>
      <c r="H80" s="9"/>
    </row>
    <row r="81" spans="1:8" x14ac:dyDescent="0.2">
      <c r="A81" s="11" t="s">
        <v>636</v>
      </c>
      <c r="B81" s="11" t="s">
        <v>641</v>
      </c>
      <c r="C81" s="12">
        <v>2021</v>
      </c>
      <c r="D81" s="12">
        <v>2026</v>
      </c>
      <c r="E81" s="11" t="s">
        <v>597</v>
      </c>
      <c r="F81" s="12">
        <f>IF(E81="Yes",'Read Me'!$B$5-C81,D81-C81+1)</f>
        <v>5</v>
      </c>
      <c r="G81" s="11" t="s">
        <v>642</v>
      </c>
      <c r="H81" s="11"/>
    </row>
    <row r="82" spans="1:8" x14ac:dyDescent="0.2">
      <c r="A82" s="9" t="s">
        <v>643</v>
      </c>
      <c r="B82" s="9" t="s">
        <v>23</v>
      </c>
      <c r="C82" s="10">
        <v>1889</v>
      </c>
      <c r="D82" s="10">
        <v>1890</v>
      </c>
      <c r="E82" s="9" t="s">
        <v>585</v>
      </c>
      <c r="F82" s="10">
        <f>IF(E82="Yes",'Read Me'!$B$5-C82,D82-C82+1)</f>
        <v>2</v>
      </c>
      <c r="G82" s="9"/>
      <c r="H82" s="9"/>
    </row>
    <row r="83" spans="1:8" x14ac:dyDescent="0.2">
      <c r="A83" s="11" t="s">
        <v>643</v>
      </c>
      <c r="B83" s="11" t="s">
        <v>34</v>
      </c>
      <c r="C83" s="12">
        <v>1892</v>
      </c>
      <c r="D83" s="12">
        <v>1895</v>
      </c>
      <c r="E83" s="11" t="s">
        <v>585</v>
      </c>
      <c r="F83" s="12">
        <f>IF(E83="Yes",'Read Me'!$B$5-C83,D83-C83+1)</f>
        <v>4</v>
      </c>
      <c r="G83" s="11"/>
      <c r="H83" s="11"/>
    </row>
    <row r="84" spans="1:8" x14ac:dyDescent="0.2">
      <c r="A84" s="9" t="s">
        <v>643</v>
      </c>
      <c r="B84" s="9" t="s">
        <v>35</v>
      </c>
      <c r="C84" s="10">
        <v>1896</v>
      </c>
      <c r="D84" s="10">
        <v>1897</v>
      </c>
      <c r="E84" s="9" t="s">
        <v>585</v>
      </c>
      <c r="F84" s="10">
        <f>IF(E84="Yes",'Read Me'!$B$5-C84,D84-C84+1)</f>
        <v>2</v>
      </c>
      <c r="G84" s="9"/>
      <c r="H84" s="9"/>
    </row>
    <row r="85" spans="1:8" x14ac:dyDescent="0.2">
      <c r="A85" s="11" t="s">
        <v>643</v>
      </c>
      <c r="B85" s="11" t="s">
        <v>52</v>
      </c>
      <c r="C85" s="12">
        <v>1898</v>
      </c>
      <c r="D85" s="12">
        <v>1899</v>
      </c>
      <c r="E85" s="11" t="s">
        <v>585</v>
      </c>
      <c r="F85" s="12">
        <f>IF(E85="Yes",'Read Me'!$B$5-C85,D85-C85+1)</f>
        <v>2</v>
      </c>
      <c r="G85" s="11"/>
      <c r="H85" s="11"/>
    </row>
    <row r="86" spans="1:8" x14ac:dyDescent="0.2">
      <c r="A86" s="9" t="s">
        <v>643</v>
      </c>
      <c r="B86" s="9" t="s">
        <v>53</v>
      </c>
      <c r="C86" s="10">
        <v>1900</v>
      </c>
      <c r="D86" s="10">
        <v>1901</v>
      </c>
      <c r="E86" s="9" t="s">
        <v>585</v>
      </c>
      <c r="F86" s="10">
        <f>IF(E86="Yes",'Read Me'!$B$5-C86,D86-C86+1)</f>
        <v>2</v>
      </c>
      <c r="G86" s="9"/>
      <c r="H86" s="9"/>
    </row>
    <row r="87" spans="1:8" x14ac:dyDescent="0.2">
      <c r="A87" s="11" t="s">
        <v>643</v>
      </c>
      <c r="B87" s="11" t="s">
        <v>54</v>
      </c>
      <c r="C87" s="12">
        <v>1902</v>
      </c>
      <c r="D87" s="12">
        <v>1907</v>
      </c>
      <c r="E87" s="11" t="s">
        <v>585</v>
      </c>
      <c r="F87" s="12">
        <f>IF(E87="Yes",'Read Me'!$B$5-C87,D87-C87+1)</f>
        <v>6</v>
      </c>
      <c r="G87" s="11"/>
      <c r="H87" s="11"/>
    </row>
    <row r="88" spans="1:8" x14ac:dyDescent="0.2">
      <c r="A88" s="9" t="s">
        <v>643</v>
      </c>
      <c r="B88" s="9" t="s">
        <v>66</v>
      </c>
      <c r="C88" s="10">
        <v>1908</v>
      </c>
      <c r="D88" s="10">
        <v>1913</v>
      </c>
      <c r="E88" s="9" t="s">
        <v>585</v>
      </c>
      <c r="F88" s="10">
        <f>IF(E88="Yes",'Read Me'!$B$5-C88,D88-C88+1)</f>
        <v>6</v>
      </c>
      <c r="G88" s="9"/>
      <c r="H88" s="9"/>
    </row>
    <row r="89" spans="1:8" x14ac:dyDescent="0.2">
      <c r="A89" s="11" t="s">
        <v>643</v>
      </c>
      <c r="B89" s="11" t="s">
        <v>97</v>
      </c>
      <c r="C89" s="12">
        <v>1914</v>
      </c>
      <c r="D89" s="12">
        <v>1917</v>
      </c>
      <c r="E89" s="11" t="s">
        <v>585</v>
      </c>
      <c r="F89" s="12">
        <f>IF(E89="Yes",'Read Me'!$B$5-C89,D89-C89+1)</f>
        <v>4</v>
      </c>
      <c r="G89" s="11"/>
      <c r="H89" s="11"/>
    </row>
    <row r="90" spans="1:8" x14ac:dyDescent="0.2">
      <c r="A90" s="9" t="s">
        <v>643</v>
      </c>
      <c r="B90" s="9" t="s">
        <v>134</v>
      </c>
      <c r="C90" s="10">
        <v>1918</v>
      </c>
      <c r="D90" s="10">
        <v>1921</v>
      </c>
      <c r="E90" s="9" t="s">
        <v>585</v>
      </c>
      <c r="F90" s="10">
        <f>IF(E90="Yes",'Read Me'!$B$5-C90,D90-C90+1)</f>
        <v>4</v>
      </c>
      <c r="G90" s="9"/>
      <c r="H90" s="9"/>
    </row>
    <row r="91" spans="1:8" x14ac:dyDescent="0.2">
      <c r="A91" s="11" t="s">
        <v>643</v>
      </c>
      <c r="B91" s="11" t="s">
        <v>147</v>
      </c>
      <c r="C91" s="12">
        <v>1922</v>
      </c>
      <c r="D91" s="12">
        <v>1922</v>
      </c>
      <c r="E91" s="11" t="s">
        <v>585</v>
      </c>
      <c r="F91" s="12">
        <f>IF(E91="Yes",'Read Me'!$B$5-C91,D91-C91+1)</f>
        <v>1</v>
      </c>
      <c r="G91" s="11"/>
      <c r="H91" s="11"/>
    </row>
    <row r="92" spans="1:8" x14ac:dyDescent="0.2">
      <c r="A92" s="9" t="s">
        <v>643</v>
      </c>
      <c r="B92" s="9" t="s">
        <v>148</v>
      </c>
      <c r="C92" s="10">
        <v>1923</v>
      </c>
      <c r="D92" s="10">
        <v>1928</v>
      </c>
      <c r="E92" s="9" t="s">
        <v>585</v>
      </c>
      <c r="F92" s="10">
        <f>IF(E92="Yes",'Read Me'!$B$5-C92,D92-C92+1)</f>
        <v>6</v>
      </c>
      <c r="G92" s="9"/>
      <c r="H92" s="9"/>
    </row>
    <row r="93" spans="1:8" x14ac:dyDescent="0.2">
      <c r="A93" s="11" t="s">
        <v>643</v>
      </c>
      <c r="B93" s="11" t="s">
        <v>158</v>
      </c>
      <c r="C93" s="12">
        <v>1929</v>
      </c>
      <c r="D93" s="12">
        <v>1937</v>
      </c>
      <c r="E93" s="11" t="s">
        <v>585</v>
      </c>
      <c r="F93" s="12">
        <f>IF(E93="Yes",'Read Me'!$B$5-C93,D93-C93+1)</f>
        <v>9</v>
      </c>
      <c r="G93" s="11"/>
      <c r="H93" s="11"/>
    </row>
    <row r="94" spans="1:8" x14ac:dyDescent="0.2">
      <c r="A94" s="9" t="s">
        <v>643</v>
      </c>
      <c r="B94" s="9" t="s">
        <v>209</v>
      </c>
      <c r="C94" s="10">
        <v>1938</v>
      </c>
      <c r="D94" s="10">
        <v>1948</v>
      </c>
      <c r="E94" s="9" t="s">
        <v>585</v>
      </c>
      <c r="F94" s="10">
        <f>IF(E94="Yes",'Read Me'!$B$5-C94,D94-C94+1)</f>
        <v>11</v>
      </c>
      <c r="G94" s="9"/>
      <c r="H94" s="9"/>
    </row>
    <row r="95" spans="1:8" x14ac:dyDescent="0.2">
      <c r="A95" s="11" t="s">
        <v>643</v>
      </c>
      <c r="B95" s="11" t="s">
        <v>284</v>
      </c>
      <c r="C95" s="12">
        <v>1949</v>
      </c>
      <c r="D95" s="12">
        <v>1972</v>
      </c>
      <c r="E95" s="11" t="s">
        <v>585</v>
      </c>
      <c r="F95" s="12">
        <f>IF(E95="Yes",'Read Me'!$B$5-C95,D95-C95+1)</f>
        <v>24</v>
      </c>
      <c r="G95" s="11"/>
      <c r="H95" s="11"/>
    </row>
    <row r="96" spans="1:8" x14ac:dyDescent="0.2">
      <c r="A96" s="9" t="s">
        <v>643</v>
      </c>
      <c r="B96" s="9" t="s">
        <v>359</v>
      </c>
      <c r="C96" s="10">
        <v>1973</v>
      </c>
      <c r="D96" s="10">
        <v>1980</v>
      </c>
      <c r="E96" s="9" t="s">
        <v>585</v>
      </c>
      <c r="F96" s="10">
        <f>IF(E96="Yes",'Read Me'!$B$5-C96,D96-C96+1)</f>
        <v>8</v>
      </c>
      <c r="G96" s="9"/>
      <c r="H96" s="9"/>
    </row>
    <row r="97" spans="1:8" x14ac:dyDescent="0.2">
      <c r="A97" s="11" t="s">
        <v>643</v>
      </c>
      <c r="B97" s="11" t="s">
        <v>415</v>
      </c>
      <c r="C97" s="12">
        <v>1981</v>
      </c>
      <c r="D97" s="12">
        <v>1987</v>
      </c>
      <c r="E97" s="11" t="s">
        <v>585</v>
      </c>
      <c r="F97" s="12">
        <f>IF(E97="Yes",'Read Me'!$B$5-C97,D97-C97+1)</f>
        <v>7</v>
      </c>
      <c r="G97" s="11"/>
      <c r="H97" s="11"/>
    </row>
    <row r="98" spans="1:8" x14ac:dyDescent="0.2">
      <c r="A98" s="9" t="s">
        <v>643</v>
      </c>
      <c r="B98" s="9" t="s">
        <v>644</v>
      </c>
      <c r="C98" s="10">
        <v>1988</v>
      </c>
      <c r="D98" s="10">
        <v>1997</v>
      </c>
      <c r="E98" s="9" t="s">
        <v>585</v>
      </c>
      <c r="F98" s="10">
        <f>IF(E98="Yes",'Read Me'!$B$5-C98,D98-C98+1)</f>
        <v>10</v>
      </c>
      <c r="G98" s="9" t="s">
        <v>645</v>
      </c>
      <c r="H98" s="9"/>
    </row>
    <row r="99" spans="1:8" x14ac:dyDescent="0.2">
      <c r="A99" s="11" t="s">
        <v>643</v>
      </c>
      <c r="B99" s="11" t="s">
        <v>646</v>
      </c>
      <c r="C99" s="12">
        <v>1998</v>
      </c>
      <c r="D99" s="12">
        <v>2004</v>
      </c>
      <c r="E99" s="11" t="s">
        <v>585</v>
      </c>
      <c r="F99" s="12">
        <f>IF(E99="Yes",'Read Me'!$B$5-C99,D99-C99+1)</f>
        <v>7</v>
      </c>
      <c r="G99" s="11" t="s">
        <v>647</v>
      </c>
      <c r="H99" s="11"/>
    </row>
    <row r="100" spans="1:8" x14ac:dyDescent="0.2">
      <c r="A100" s="9" t="s">
        <v>643</v>
      </c>
      <c r="B100" s="9" t="s">
        <v>648</v>
      </c>
      <c r="C100" s="10">
        <v>2005</v>
      </c>
      <c r="D100" s="10">
        <v>2010</v>
      </c>
      <c r="E100" s="9" t="s">
        <v>585</v>
      </c>
      <c r="F100" s="10">
        <f>IF(E100="Yes",'Read Me'!$B$5-C100,D100-C100+1)</f>
        <v>6</v>
      </c>
      <c r="G100" s="9" t="s">
        <v>649</v>
      </c>
      <c r="H100" s="9"/>
    </row>
    <row r="101" spans="1:8" x14ac:dyDescent="0.2">
      <c r="A101" s="11" t="s">
        <v>643</v>
      </c>
      <c r="B101" s="11" t="s">
        <v>650</v>
      </c>
      <c r="C101" s="12">
        <v>2011</v>
      </c>
      <c r="D101" s="12">
        <v>2014</v>
      </c>
      <c r="E101" s="11" t="s">
        <v>585</v>
      </c>
      <c r="F101" s="12">
        <f>IF(E101="Yes",'Read Me'!$B$5-C101,D101-C101+1)</f>
        <v>4</v>
      </c>
      <c r="G101" s="11" t="s">
        <v>605</v>
      </c>
      <c r="H101" s="11"/>
    </row>
    <row r="102" spans="1:8" x14ac:dyDescent="0.2">
      <c r="A102" s="9" t="s">
        <v>643</v>
      </c>
      <c r="B102" s="9" t="s">
        <v>651</v>
      </c>
      <c r="C102" s="10">
        <v>2015</v>
      </c>
      <c r="D102" s="10">
        <v>2026</v>
      </c>
      <c r="E102" s="9" t="s">
        <v>597</v>
      </c>
      <c r="F102" s="10">
        <f>IF(E102="Yes",'Read Me'!$B$5-C102,D102-C102+1)</f>
        <v>11</v>
      </c>
      <c r="G102" s="9" t="s">
        <v>640</v>
      </c>
      <c r="H102" s="9"/>
    </row>
    <row r="103" spans="1:8" x14ac:dyDescent="0.2">
      <c r="A103" s="11" t="s">
        <v>652</v>
      </c>
      <c r="B103" s="11" t="s">
        <v>25</v>
      </c>
      <c r="C103" s="12">
        <v>1889</v>
      </c>
      <c r="D103" s="12">
        <v>1889</v>
      </c>
      <c r="E103" s="11" t="s">
        <v>585</v>
      </c>
      <c r="F103" s="12">
        <f>IF(E103="Yes",'Read Me'!$B$5-C103,D103-C103+1)</f>
        <v>1</v>
      </c>
      <c r="G103" s="11"/>
      <c r="H103" s="11"/>
    </row>
    <row r="104" spans="1:8" x14ac:dyDescent="0.2">
      <c r="A104" s="9" t="s">
        <v>652</v>
      </c>
      <c r="B104" s="9" t="s">
        <v>36</v>
      </c>
      <c r="C104" s="10">
        <v>1890</v>
      </c>
      <c r="D104" s="10">
        <v>1892</v>
      </c>
      <c r="E104" s="9" t="s">
        <v>585</v>
      </c>
      <c r="F104" s="10">
        <f>IF(E104="Yes",'Read Me'!$B$5-C104,D104-C104+1)</f>
        <v>3</v>
      </c>
      <c r="G104" s="9"/>
      <c r="H104" s="9"/>
    </row>
    <row r="105" spans="1:8" x14ac:dyDescent="0.2">
      <c r="A105" s="11" t="s">
        <v>652</v>
      </c>
      <c r="B105" s="11" t="s">
        <v>55</v>
      </c>
      <c r="C105" s="12">
        <v>1895</v>
      </c>
      <c r="D105" s="12">
        <v>1903</v>
      </c>
      <c r="E105" s="11" t="s">
        <v>585</v>
      </c>
      <c r="F105" s="12">
        <f>IF(E105="Yes",'Read Me'!$B$5-C105,D105-C105+1)</f>
        <v>9</v>
      </c>
      <c r="G105" s="11"/>
      <c r="H105" s="11"/>
    </row>
    <row r="106" spans="1:8" x14ac:dyDescent="0.2">
      <c r="A106" s="9" t="s">
        <v>652</v>
      </c>
      <c r="B106" s="9" t="s">
        <v>67</v>
      </c>
      <c r="C106" s="10">
        <v>1905</v>
      </c>
      <c r="D106" s="10">
        <v>1905</v>
      </c>
      <c r="E106" s="9" t="s">
        <v>585</v>
      </c>
      <c r="F106" s="10">
        <f>IF(E106="Yes",'Read Me'!$B$5-C106,D106-C106+1)</f>
        <v>1</v>
      </c>
      <c r="G106" s="9"/>
      <c r="H106" s="9"/>
    </row>
    <row r="107" spans="1:8" x14ac:dyDescent="0.2">
      <c r="A107" s="11" t="s">
        <v>652</v>
      </c>
      <c r="B107" s="11" t="s">
        <v>68</v>
      </c>
      <c r="C107" s="12">
        <v>1906</v>
      </c>
      <c r="D107" s="12">
        <v>1908</v>
      </c>
      <c r="E107" s="11" t="s">
        <v>585</v>
      </c>
      <c r="F107" s="12">
        <f>IF(E107="Yes",'Read Me'!$B$5-C107,D107-C107+1)</f>
        <v>3</v>
      </c>
      <c r="G107" s="11"/>
      <c r="H107" s="11"/>
    </row>
    <row r="108" spans="1:8" x14ac:dyDescent="0.2">
      <c r="A108" s="9" t="s">
        <v>652</v>
      </c>
      <c r="B108" s="9" t="s">
        <v>98</v>
      </c>
      <c r="C108" s="10">
        <v>1910</v>
      </c>
      <c r="D108" s="10">
        <v>1913</v>
      </c>
      <c r="E108" s="9" t="s">
        <v>585</v>
      </c>
      <c r="F108" s="10">
        <f>IF(E108="Yes",'Read Me'!$B$5-C108,D108-C108+1)</f>
        <v>4</v>
      </c>
      <c r="G108" s="9"/>
      <c r="H108" s="9"/>
    </row>
    <row r="109" spans="1:8" x14ac:dyDescent="0.2">
      <c r="A109" s="11" t="s">
        <v>652</v>
      </c>
      <c r="B109" s="11" t="s">
        <v>99</v>
      </c>
      <c r="C109" s="12">
        <v>1914</v>
      </c>
      <c r="D109" s="12">
        <v>1916</v>
      </c>
      <c r="E109" s="11" t="s">
        <v>585</v>
      </c>
      <c r="F109" s="12">
        <f>IF(E109="Yes",'Read Me'!$B$5-C109,D109-C109+1)</f>
        <v>3</v>
      </c>
      <c r="G109" s="11"/>
      <c r="H109" s="11"/>
    </row>
    <row r="110" spans="1:8" x14ac:dyDescent="0.2">
      <c r="A110" s="9" t="s">
        <v>652</v>
      </c>
      <c r="B110" s="9" t="s">
        <v>135</v>
      </c>
      <c r="C110" s="10">
        <v>1917</v>
      </c>
      <c r="D110" s="10">
        <v>1921</v>
      </c>
      <c r="E110" s="9" t="s">
        <v>585</v>
      </c>
      <c r="F110" s="10">
        <f>IF(E110="Yes",'Read Me'!$B$5-C110,D110-C110+1)</f>
        <v>5</v>
      </c>
      <c r="G110" s="9"/>
      <c r="H110" s="9"/>
    </row>
    <row r="111" spans="1:8" x14ac:dyDescent="0.2">
      <c r="A111" s="11" t="s">
        <v>652</v>
      </c>
      <c r="B111" s="11" t="s">
        <v>149</v>
      </c>
      <c r="C111" s="12">
        <v>1922</v>
      </c>
      <c r="D111" s="12">
        <v>1924</v>
      </c>
      <c r="E111" s="11" t="s">
        <v>585</v>
      </c>
      <c r="F111" s="12">
        <f>IF(E111="Yes",'Read Me'!$B$5-C111,D111-C111+1)</f>
        <v>3</v>
      </c>
      <c r="G111" s="11"/>
      <c r="H111" s="11"/>
    </row>
    <row r="112" spans="1:8" x14ac:dyDescent="0.2">
      <c r="A112" s="9" t="s">
        <v>652</v>
      </c>
      <c r="B112" s="9" t="s">
        <v>159</v>
      </c>
      <c r="C112" s="10">
        <v>1925</v>
      </c>
      <c r="D112" s="10">
        <v>1929</v>
      </c>
      <c r="E112" s="9" t="s">
        <v>585</v>
      </c>
      <c r="F112" s="10">
        <f>IF(E112="Yes",'Read Me'!$B$5-C112,D112-C112+1)</f>
        <v>5</v>
      </c>
      <c r="G112" s="9"/>
      <c r="H112" s="9"/>
    </row>
    <row r="113" spans="1:8" x14ac:dyDescent="0.2">
      <c r="A113" s="11" t="s">
        <v>652</v>
      </c>
      <c r="B113" s="11" t="s">
        <v>172</v>
      </c>
      <c r="C113" s="12">
        <v>1930</v>
      </c>
      <c r="D113" s="12">
        <v>1937</v>
      </c>
      <c r="E113" s="11" t="s">
        <v>585</v>
      </c>
      <c r="F113" s="12">
        <f>IF(E113="Yes",'Read Me'!$B$5-C113,D113-C113+1)</f>
        <v>8</v>
      </c>
      <c r="G113" s="11"/>
      <c r="H113" s="11"/>
    </row>
    <row r="114" spans="1:8" x14ac:dyDescent="0.2">
      <c r="A114" s="9" t="s">
        <v>652</v>
      </c>
      <c r="B114" s="9" t="s">
        <v>210</v>
      </c>
      <c r="C114" s="10">
        <v>1938</v>
      </c>
      <c r="D114" s="10">
        <v>1944</v>
      </c>
      <c r="E114" s="9" t="s">
        <v>585</v>
      </c>
      <c r="F114" s="10">
        <f>IF(E114="Yes",'Read Me'!$B$5-C114,D114-C114+1)</f>
        <v>7</v>
      </c>
      <c r="G114" s="9"/>
      <c r="H114" s="9"/>
    </row>
    <row r="115" spans="1:8" x14ac:dyDescent="0.2">
      <c r="A115" s="11" t="s">
        <v>652</v>
      </c>
      <c r="B115" s="11" t="s">
        <v>285</v>
      </c>
      <c r="C115" s="12">
        <v>1945</v>
      </c>
      <c r="D115" s="12">
        <v>1949</v>
      </c>
      <c r="E115" s="11" t="s">
        <v>585</v>
      </c>
      <c r="F115" s="12">
        <f>IF(E115="Yes",'Read Me'!$B$5-C115,D115-C115+1)</f>
        <v>5</v>
      </c>
      <c r="G115" s="11"/>
      <c r="H115" s="11"/>
    </row>
    <row r="116" spans="1:8" x14ac:dyDescent="0.2">
      <c r="A116" s="9" t="s">
        <v>652</v>
      </c>
      <c r="B116" s="9" t="s">
        <v>303</v>
      </c>
      <c r="C116" s="10">
        <v>1950</v>
      </c>
      <c r="D116" s="10">
        <v>1973</v>
      </c>
      <c r="E116" s="9" t="s">
        <v>585</v>
      </c>
      <c r="F116" s="10">
        <f>IF(E116="Yes",'Read Me'!$B$5-C116,D116-C116+1)</f>
        <v>24</v>
      </c>
      <c r="G116" s="9"/>
      <c r="H116" s="9"/>
    </row>
    <row r="117" spans="1:8" x14ac:dyDescent="0.2">
      <c r="A117" s="11" t="s">
        <v>652</v>
      </c>
      <c r="B117" s="11" t="s">
        <v>360</v>
      </c>
      <c r="C117" s="12">
        <v>1974</v>
      </c>
      <c r="D117" s="12">
        <v>1984</v>
      </c>
      <c r="E117" s="11" t="s">
        <v>585</v>
      </c>
      <c r="F117" s="12">
        <f>IF(E117="Yes",'Read Me'!$B$5-C117,D117-C117+1)</f>
        <v>11</v>
      </c>
      <c r="G117" s="11"/>
      <c r="H117" s="11"/>
    </row>
    <row r="118" spans="1:8" x14ac:dyDescent="0.2">
      <c r="A118" s="9" t="s">
        <v>652</v>
      </c>
      <c r="B118" s="9" t="s">
        <v>653</v>
      </c>
      <c r="C118" s="10">
        <v>1985</v>
      </c>
      <c r="D118" s="10">
        <v>2014</v>
      </c>
      <c r="E118" s="9" t="s">
        <v>585</v>
      </c>
      <c r="F118" s="10">
        <f>IF(E118="Yes",'Read Me'!$B$5-C118,D118-C118+1)</f>
        <v>30</v>
      </c>
      <c r="G118" s="9" t="s">
        <v>654</v>
      </c>
      <c r="H118" s="9"/>
    </row>
    <row r="119" spans="1:8" x14ac:dyDescent="0.2">
      <c r="A119" s="11" t="s">
        <v>652</v>
      </c>
      <c r="B119" s="11" t="s">
        <v>655</v>
      </c>
      <c r="C119" s="12">
        <v>2015</v>
      </c>
      <c r="D119" s="12">
        <v>2020</v>
      </c>
      <c r="E119" s="11" t="s">
        <v>585</v>
      </c>
      <c r="F119" s="12">
        <f>IF(E119="Yes",'Read Me'!$B$5-C119,D119-C119+1)</f>
        <v>6</v>
      </c>
      <c r="G119" s="11" t="s">
        <v>640</v>
      </c>
      <c r="H119" s="11"/>
    </row>
    <row r="120" spans="1:8" x14ac:dyDescent="0.2">
      <c r="A120" s="9" t="s">
        <v>652</v>
      </c>
      <c r="B120" s="9" t="s">
        <v>656</v>
      </c>
      <c r="C120" s="10">
        <v>2021</v>
      </c>
      <c r="D120" s="10">
        <v>2026</v>
      </c>
      <c r="E120" s="9" t="s">
        <v>597</v>
      </c>
      <c r="F120" s="10">
        <f>IF(E120="Yes",'Read Me'!$B$5-C120,D120-C120+1)</f>
        <v>5</v>
      </c>
      <c r="G120" s="9" t="s">
        <v>598</v>
      </c>
      <c r="H120" s="9"/>
    </row>
    <row r="121" spans="1:8" x14ac:dyDescent="0.2">
      <c r="A121" s="11" t="s">
        <v>657</v>
      </c>
      <c r="B121" s="11" t="s">
        <v>101</v>
      </c>
      <c r="C121" s="12">
        <v>1910</v>
      </c>
      <c r="D121" s="12">
        <v>1910</v>
      </c>
      <c r="E121" s="11" t="s">
        <v>585</v>
      </c>
      <c r="F121" s="12">
        <f>IF(E121="Yes",'Read Me'!$B$5-C121,D121-C121+1)</f>
        <v>1</v>
      </c>
      <c r="G121" s="11"/>
      <c r="H121" s="11"/>
    </row>
    <row r="122" spans="1:8" x14ac:dyDescent="0.2">
      <c r="A122" s="9" t="s">
        <v>657</v>
      </c>
      <c r="B122" s="9" t="s">
        <v>173</v>
      </c>
      <c r="C122" s="10">
        <v>1934</v>
      </c>
      <c r="D122" s="10">
        <v>1937</v>
      </c>
      <c r="E122" s="9" t="s">
        <v>585</v>
      </c>
      <c r="F122" s="10">
        <f>IF(E122="Yes",'Read Me'!$B$5-C122,D122-C122+1)</f>
        <v>4</v>
      </c>
      <c r="G122" s="9"/>
      <c r="H122" s="9"/>
    </row>
    <row r="123" spans="1:8" x14ac:dyDescent="0.2">
      <c r="A123" s="11" t="s">
        <v>657</v>
      </c>
      <c r="B123" s="11" t="s">
        <v>211</v>
      </c>
      <c r="C123" s="12">
        <v>1938</v>
      </c>
      <c r="D123" s="12">
        <v>1939</v>
      </c>
      <c r="E123" s="11" t="s">
        <v>585</v>
      </c>
      <c r="F123" s="12">
        <f>IF(E123="Yes",'Read Me'!$B$5-C123,D123-C123+1)</f>
        <v>2</v>
      </c>
      <c r="G123" s="11"/>
      <c r="H123" s="11"/>
    </row>
    <row r="124" spans="1:8" x14ac:dyDescent="0.2">
      <c r="A124" s="9" t="s">
        <v>657</v>
      </c>
      <c r="B124" s="9" t="s">
        <v>246</v>
      </c>
      <c r="C124" s="10">
        <v>1940</v>
      </c>
      <c r="D124" s="10">
        <v>1942</v>
      </c>
      <c r="E124" s="9" t="s">
        <v>585</v>
      </c>
      <c r="F124" s="10">
        <f>IF(E124="Yes",'Read Me'!$B$5-C124,D124-C124+1)</f>
        <v>3</v>
      </c>
      <c r="G124" s="9"/>
      <c r="H124" s="9"/>
    </row>
    <row r="125" spans="1:8" x14ac:dyDescent="0.2">
      <c r="A125" s="11" t="s">
        <v>657</v>
      </c>
      <c r="B125" s="11" t="s">
        <v>247</v>
      </c>
      <c r="C125" s="12">
        <v>1943</v>
      </c>
      <c r="D125" s="12">
        <v>1944</v>
      </c>
      <c r="E125" s="11" t="s">
        <v>585</v>
      </c>
      <c r="F125" s="12">
        <f>IF(E125="Yes",'Read Me'!$B$5-C125,D125-C125+1)</f>
        <v>2</v>
      </c>
      <c r="G125" s="11"/>
      <c r="H125" s="11"/>
    </row>
    <row r="126" spans="1:8" x14ac:dyDescent="0.2">
      <c r="A126" s="9" t="s">
        <v>657</v>
      </c>
      <c r="B126" s="9" t="s">
        <v>246</v>
      </c>
      <c r="C126" s="10">
        <v>1945</v>
      </c>
      <c r="D126" s="10">
        <v>1948</v>
      </c>
      <c r="E126" s="9" t="s">
        <v>585</v>
      </c>
      <c r="F126" s="10">
        <f>IF(E126="Yes",'Read Me'!$B$5-C126,D126-C126+1)</f>
        <v>4</v>
      </c>
      <c r="G126" s="9"/>
      <c r="H126" s="9"/>
    </row>
    <row r="127" spans="1:8" x14ac:dyDescent="0.2">
      <c r="A127" s="11" t="s">
        <v>657</v>
      </c>
      <c r="B127" s="11" t="s">
        <v>247</v>
      </c>
      <c r="C127" s="12">
        <v>1949</v>
      </c>
      <c r="D127" s="12">
        <v>1950</v>
      </c>
      <c r="E127" s="11" t="s">
        <v>585</v>
      </c>
      <c r="F127" s="12">
        <f>IF(E127="Yes",'Read Me'!$B$5-C127,D127-C127+1)</f>
        <v>2</v>
      </c>
      <c r="G127" s="11"/>
      <c r="H127" s="11"/>
    </row>
    <row r="128" spans="1:8" x14ac:dyDescent="0.2">
      <c r="A128" s="9" t="s">
        <v>657</v>
      </c>
      <c r="B128" s="9" t="s">
        <v>304</v>
      </c>
      <c r="C128" s="10">
        <v>1951</v>
      </c>
      <c r="D128" s="10">
        <v>1958</v>
      </c>
      <c r="E128" s="9" t="s">
        <v>585</v>
      </c>
      <c r="F128" s="10">
        <f>IF(E128="Yes",'Read Me'!$B$5-C128,D128-C128+1)</f>
        <v>8</v>
      </c>
      <c r="G128" s="9"/>
      <c r="H128" s="9"/>
    </row>
    <row r="129" spans="1:8" x14ac:dyDescent="0.2">
      <c r="A129" s="11" t="s">
        <v>657</v>
      </c>
      <c r="B129" s="11" t="s">
        <v>323</v>
      </c>
      <c r="C129" s="12">
        <v>1959</v>
      </c>
      <c r="D129" s="12">
        <v>1959</v>
      </c>
      <c r="E129" s="11" t="s">
        <v>585</v>
      </c>
      <c r="F129" s="12">
        <f>IF(E129="Yes",'Read Me'!$B$5-C129,D129-C129+1)</f>
        <v>1</v>
      </c>
      <c r="G129" s="11"/>
      <c r="H129" s="11"/>
    </row>
    <row r="130" spans="1:8" x14ac:dyDescent="0.2">
      <c r="A130" s="9" t="s">
        <v>657</v>
      </c>
      <c r="B130" s="9" t="s">
        <v>304</v>
      </c>
      <c r="C130" s="10">
        <v>1960</v>
      </c>
      <c r="D130" s="10">
        <v>1962</v>
      </c>
      <c r="E130" s="9" t="s">
        <v>585</v>
      </c>
      <c r="F130" s="10">
        <f>IF(E130="Yes",'Read Me'!$B$5-C130,D130-C130+1)</f>
        <v>3</v>
      </c>
      <c r="G130" s="9"/>
      <c r="H130" s="9"/>
    </row>
    <row r="131" spans="1:8" x14ac:dyDescent="0.2">
      <c r="A131" s="11" t="s">
        <v>657</v>
      </c>
      <c r="B131" s="11" t="s">
        <v>341</v>
      </c>
      <c r="C131" s="12">
        <v>1963</v>
      </c>
      <c r="D131" s="12">
        <v>1966</v>
      </c>
      <c r="E131" s="11" t="s">
        <v>585</v>
      </c>
      <c r="F131" s="12">
        <f>IF(E131="Yes",'Read Me'!$B$5-C131,D131-C131+1)</f>
        <v>4</v>
      </c>
      <c r="G131" s="11"/>
      <c r="H131" s="11"/>
    </row>
    <row r="132" spans="1:8" x14ac:dyDescent="0.2">
      <c r="A132" s="9" t="s">
        <v>657</v>
      </c>
      <c r="B132" s="9" t="s">
        <v>351</v>
      </c>
      <c r="C132" s="10">
        <v>1967</v>
      </c>
      <c r="D132" s="10">
        <v>1978</v>
      </c>
      <c r="E132" s="9" t="s">
        <v>585</v>
      </c>
      <c r="F132" s="10">
        <f>IF(E132="Yes",'Read Me'!$B$5-C132,D132-C132+1)</f>
        <v>12</v>
      </c>
      <c r="G132" s="9"/>
      <c r="H132" s="9"/>
    </row>
    <row r="133" spans="1:8" x14ac:dyDescent="0.2">
      <c r="A133" s="11" t="s">
        <v>657</v>
      </c>
      <c r="B133" s="11" t="s">
        <v>394</v>
      </c>
      <c r="C133" s="12">
        <v>1979</v>
      </c>
      <c r="D133" s="12">
        <v>1988</v>
      </c>
      <c r="E133" s="11" t="s">
        <v>585</v>
      </c>
      <c r="F133" s="12">
        <f>IF(E133="Yes",'Read Me'!$B$5-C133,D133-C133+1)</f>
        <v>10</v>
      </c>
      <c r="G133" s="11"/>
      <c r="H133" s="11"/>
    </row>
    <row r="134" spans="1:8" x14ac:dyDescent="0.2">
      <c r="A134" s="9" t="s">
        <v>657</v>
      </c>
      <c r="B134" s="9" t="s">
        <v>658</v>
      </c>
      <c r="C134" s="10">
        <v>1989</v>
      </c>
      <c r="D134" s="10">
        <v>2002</v>
      </c>
      <c r="E134" s="9" t="s">
        <v>585</v>
      </c>
      <c r="F134" s="10">
        <f>IF(E134="Yes",'Read Me'!$B$5-C134,D134-C134+1)</f>
        <v>14</v>
      </c>
      <c r="G134" s="9" t="s">
        <v>625</v>
      </c>
      <c r="H134" s="9"/>
    </row>
    <row r="135" spans="1:8" x14ac:dyDescent="0.2">
      <c r="A135" s="11" t="s">
        <v>657</v>
      </c>
      <c r="B135" s="11" t="s">
        <v>659</v>
      </c>
      <c r="C135" s="12">
        <v>2003</v>
      </c>
      <c r="D135" s="12">
        <v>2022</v>
      </c>
      <c r="E135" s="11" t="s">
        <v>585</v>
      </c>
      <c r="F135" s="12">
        <f>IF(E135="Yes",'Read Me'!$B$5-C135,D135-C135+1)</f>
        <v>20</v>
      </c>
      <c r="G135" s="11" t="s">
        <v>660</v>
      </c>
      <c r="H135" s="11"/>
    </row>
    <row r="136" spans="1:8" x14ac:dyDescent="0.2">
      <c r="A136" s="9" t="s">
        <v>657</v>
      </c>
      <c r="B136" s="9" t="s">
        <v>661</v>
      </c>
      <c r="C136" s="10">
        <v>2023</v>
      </c>
      <c r="D136" s="10">
        <v>2026</v>
      </c>
      <c r="E136" s="9" t="s">
        <v>597</v>
      </c>
      <c r="F136" s="10">
        <f>IF(E136="Yes",'Read Me'!$B$5-C136,D136-C136+1)</f>
        <v>3</v>
      </c>
      <c r="G136" s="9" t="s">
        <v>662</v>
      </c>
      <c r="H136" s="9"/>
    </row>
    <row r="137" spans="1:8" x14ac:dyDescent="0.2">
      <c r="A137" s="11" t="s">
        <v>663</v>
      </c>
      <c r="B137" s="11" t="s">
        <v>174</v>
      </c>
      <c r="C137" s="12">
        <v>1934</v>
      </c>
      <c r="D137" s="12">
        <v>1937</v>
      </c>
      <c r="E137" s="11" t="s">
        <v>585</v>
      </c>
      <c r="F137" s="12">
        <f>IF(E137="Yes",'Read Me'!$B$5-C137,D137-C137+1)</f>
        <v>4</v>
      </c>
      <c r="G137" s="11"/>
      <c r="H137" s="11"/>
    </row>
    <row r="138" spans="1:8" x14ac:dyDescent="0.2">
      <c r="A138" s="9" t="s">
        <v>663</v>
      </c>
      <c r="B138" s="9" t="s">
        <v>212</v>
      </c>
      <c r="C138" s="10">
        <v>1938</v>
      </c>
      <c r="D138" s="10">
        <v>1939</v>
      </c>
      <c r="E138" s="9" t="s">
        <v>585</v>
      </c>
      <c r="F138" s="10">
        <f>IF(E138="Yes",'Read Me'!$B$5-C138,D138-C138+1)</f>
        <v>2</v>
      </c>
      <c r="G138" s="9"/>
      <c r="H138" s="9"/>
    </row>
    <row r="139" spans="1:8" x14ac:dyDescent="0.2">
      <c r="A139" s="11" t="s">
        <v>663</v>
      </c>
      <c r="B139" s="11" t="s">
        <v>248</v>
      </c>
      <c r="C139" s="12">
        <v>1940</v>
      </c>
      <c r="D139" s="12">
        <v>1942</v>
      </c>
      <c r="E139" s="11" t="s">
        <v>585</v>
      </c>
      <c r="F139" s="12">
        <f>IF(E139="Yes",'Read Me'!$B$5-C139,D139-C139+1)</f>
        <v>3</v>
      </c>
      <c r="G139" s="11"/>
      <c r="H139" s="11"/>
    </row>
    <row r="140" spans="1:8" x14ac:dyDescent="0.2">
      <c r="A140" s="9" t="s">
        <v>663</v>
      </c>
      <c r="B140" s="9" t="s">
        <v>249</v>
      </c>
      <c r="C140" s="10">
        <v>1943</v>
      </c>
      <c r="D140" s="10">
        <v>1944</v>
      </c>
      <c r="E140" s="9" t="s">
        <v>585</v>
      </c>
      <c r="F140" s="10">
        <f>IF(E140="Yes",'Read Me'!$B$5-C140,D140-C140+1)</f>
        <v>2</v>
      </c>
      <c r="G140" s="9"/>
      <c r="H140" s="9"/>
    </row>
    <row r="141" spans="1:8" x14ac:dyDescent="0.2">
      <c r="A141" s="11" t="s">
        <v>663</v>
      </c>
      <c r="B141" s="11" t="s">
        <v>248</v>
      </c>
      <c r="C141" s="12">
        <v>1945</v>
      </c>
      <c r="D141" s="12">
        <v>1948</v>
      </c>
      <c r="E141" s="11" t="s">
        <v>585</v>
      </c>
      <c r="F141" s="12">
        <f>IF(E141="Yes",'Read Me'!$B$5-C141,D141-C141+1)</f>
        <v>4</v>
      </c>
      <c r="G141" s="11"/>
      <c r="H141" s="11"/>
    </row>
    <row r="142" spans="1:8" x14ac:dyDescent="0.2">
      <c r="A142" s="9" t="s">
        <v>663</v>
      </c>
      <c r="B142" s="9" t="s">
        <v>249</v>
      </c>
      <c r="C142" s="10">
        <v>1949</v>
      </c>
      <c r="D142" s="10">
        <v>1954</v>
      </c>
      <c r="E142" s="9" t="s">
        <v>585</v>
      </c>
      <c r="F142" s="10">
        <f>IF(E142="Yes",'Read Me'!$B$5-C142,D142-C142+1)</f>
        <v>6</v>
      </c>
      <c r="G142" s="9"/>
      <c r="H142" s="9"/>
    </row>
    <row r="143" spans="1:8" x14ac:dyDescent="0.2">
      <c r="A143" s="11" t="s">
        <v>663</v>
      </c>
      <c r="B143" s="11" t="s">
        <v>324</v>
      </c>
      <c r="C143" s="12">
        <v>1955</v>
      </c>
      <c r="D143" s="12">
        <v>1970</v>
      </c>
      <c r="E143" s="11" t="s">
        <v>585</v>
      </c>
      <c r="F143" s="12">
        <f>IF(E143="Yes",'Read Me'!$B$5-C143,D143-C143+1)</f>
        <v>16</v>
      </c>
      <c r="G143" s="11"/>
      <c r="H143" s="11"/>
    </row>
    <row r="144" spans="1:8" x14ac:dyDescent="0.2">
      <c r="A144" s="9" t="s">
        <v>663</v>
      </c>
      <c r="B144" s="9" t="s">
        <v>361</v>
      </c>
      <c r="C144" s="10">
        <v>1971</v>
      </c>
      <c r="D144" s="10">
        <v>1989</v>
      </c>
      <c r="E144" s="9" t="s">
        <v>585</v>
      </c>
      <c r="F144" s="10">
        <f>IF(E144="Yes",'Read Me'!$B$5-C144,D144-C144+1)</f>
        <v>19</v>
      </c>
      <c r="G144" s="9"/>
      <c r="H144" s="9"/>
    </row>
    <row r="145" spans="1:8" x14ac:dyDescent="0.2">
      <c r="A145" s="11" t="s">
        <v>663</v>
      </c>
      <c r="B145" s="11" t="s">
        <v>664</v>
      </c>
      <c r="C145" s="12">
        <v>1990</v>
      </c>
      <c r="D145" s="12">
        <v>1999</v>
      </c>
      <c r="E145" s="11" t="s">
        <v>585</v>
      </c>
      <c r="F145" s="12">
        <f>IF(E145="Yes",'Read Me'!$B$5-C145,D145-C145+1)</f>
        <v>10</v>
      </c>
      <c r="G145" s="11" t="s">
        <v>665</v>
      </c>
      <c r="H145" s="11"/>
    </row>
    <row r="146" spans="1:8" x14ac:dyDescent="0.2">
      <c r="A146" s="9" t="s">
        <v>663</v>
      </c>
      <c r="B146" s="9" t="s">
        <v>666</v>
      </c>
      <c r="C146" s="10">
        <v>2000</v>
      </c>
      <c r="D146" s="10">
        <v>2026</v>
      </c>
      <c r="E146" s="9" t="s">
        <v>597</v>
      </c>
      <c r="F146" s="10">
        <f>IF(E146="Yes",'Read Me'!$B$5-C146,D146-C146+1)</f>
        <v>26</v>
      </c>
      <c r="G146" s="9" t="s">
        <v>667</v>
      </c>
      <c r="H146" s="9"/>
    </row>
    <row r="147" spans="1:8" x14ac:dyDescent="0.2">
      <c r="A147" s="11" t="s">
        <v>668</v>
      </c>
      <c r="B147" s="11" t="s">
        <v>57</v>
      </c>
      <c r="C147" s="12">
        <v>1898</v>
      </c>
      <c r="D147" s="12">
        <v>1900</v>
      </c>
      <c r="E147" s="11" t="s">
        <v>585</v>
      </c>
      <c r="F147" s="12">
        <f>IF(E147="Yes",'Read Me'!$B$5-C147,D147-C147+1)</f>
        <v>3</v>
      </c>
      <c r="G147" s="11"/>
      <c r="H147" s="11"/>
    </row>
    <row r="148" spans="1:8" x14ac:dyDescent="0.2">
      <c r="A148" s="9" t="s">
        <v>668</v>
      </c>
      <c r="B148" s="9" t="s">
        <v>58</v>
      </c>
      <c r="C148" s="10">
        <v>1901</v>
      </c>
      <c r="D148" s="10">
        <v>1902</v>
      </c>
      <c r="E148" s="9" t="s">
        <v>585</v>
      </c>
      <c r="F148" s="10">
        <f>IF(E148="Yes",'Read Me'!$B$5-C148,D148-C148+1)</f>
        <v>2</v>
      </c>
      <c r="G148" s="9"/>
      <c r="H148" s="9"/>
    </row>
    <row r="149" spans="1:8" x14ac:dyDescent="0.2">
      <c r="A149" s="11" t="s">
        <v>668</v>
      </c>
      <c r="B149" s="11" t="s">
        <v>69</v>
      </c>
      <c r="C149" s="12">
        <v>1903</v>
      </c>
      <c r="D149" s="12">
        <v>1906</v>
      </c>
      <c r="E149" s="11" t="s">
        <v>585</v>
      </c>
      <c r="F149" s="12">
        <f>IF(E149="Yes",'Read Me'!$B$5-C149,D149-C149+1)</f>
        <v>4</v>
      </c>
      <c r="G149" s="11"/>
      <c r="H149" s="11"/>
    </row>
    <row r="150" spans="1:8" x14ac:dyDescent="0.2">
      <c r="A150" s="9" t="s">
        <v>668</v>
      </c>
      <c r="B150" s="9" t="s">
        <v>70</v>
      </c>
      <c r="C150" s="10">
        <v>1907</v>
      </c>
      <c r="D150" s="10">
        <v>1910</v>
      </c>
      <c r="E150" s="9" t="s">
        <v>585</v>
      </c>
      <c r="F150" s="10">
        <f>IF(E150="Yes",'Read Me'!$B$5-C150,D150-C150+1)</f>
        <v>4</v>
      </c>
      <c r="G150" s="9"/>
      <c r="H150" s="9"/>
    </row>
    <row r="151" spans="1:8" x14ac:dyDescent="0.2">
      <c r="A151" s="11" t="s">
        <v>668</v>
      </c>
      <c r="B151" s="11" t="s">
        <v>103</v>
      </c>
      <c r="C151" s="12">
        <v>1911</v>
      </c>
      <c r="D151" s="12">
        <v>1912</v>
      </c>
      <c r="E151" s="11" t="s">
        <v>585</v>
      </c>
      <c r="F151" s="12">
        <f>IF(E151="Yes",'Read Me'!$B$5-C151,D151-C151+1)</f>
        <v>2</v>
      </c>
      <c r="G151" s="11"/>
      <c r="H151" s="11"/>
    </row>
    <row r="152" spans="1:8" x14ac:dyDescent="0.2">
      <c r="A152" s="9" t="s">
        <v>668</v>
      </c>
      <c r="B152" s="9" t="s">
        <v>104</v>
      </c>
      <c r="C152" s="10">
        <v>1913</v>
      </c>
      <c r="D152" s="10">
        <v>1914</v>
      </c>
      <c r="E152" s="9" t="s">
        <v>585</v>
      </c>
      <c r="F152" s="10">
        <f>IF(E152="Yes",'Read Me'!$B$5-C152,D152-C152+1)</f>
        <v>2</v>
      </c>
      <c r="G152" s="9"/>
      <c r="H152" s="9"/>
    </row>
    <row r="153" spans="1:8" x14ac:dyDescent="0.2">
      <c r="A153" s="11" t="s">
        <v>668</v>
      </c>
      <c r="B153" s="11" t="s">
        <v>136</v>
      </c>
      <c r="C153" s="12">
        <v>1915</v>
      </c>
      <c r="D153" s="12">
        <v>1920</v>
      </c>
      <c r="E153" s="11" t="s">
        <v>585</v>
      </c>
      <c r="F153" s="12">
        <f>IF(E153="Yes",'Read Me'!$B$5-C153,D153-C153+1)</f>
        <v>6</v>
      </c>
      <c r="G153" s="11"/>
      <c r="H153" s="11"/>
    </row>
    <row r="154" spans="1:8" x14ac:dyDescent="0.2">
      <c r="A154" s="9" t="s">
        <v>668</v>
      </c>
      <c r="B154" s="9" t="s">
        <v>150</v>
      </c>
      <c r="C154" s="10">
        <v>1921</v>
      </c>
      <c r="D154" s="10">
        <v>1922</v>
      </c>
      <c r="E154" s="9" t="s">
        <v>585</v>
      </c>
      <c r="F154" s="10">
        <f>IF(E154="Yes",'Read Me'!$B$5-C154,D154-C154+1)</f>
        <v>2</v>
      </c>
      <c r="G154" s="9"/>
      <c r="H154" s="9"/>
    </row>
    <row r="155" spans="1:8" x14ac:dyDescent="0.2">
      <c r="A155" s="11" t="s">
        <v>668</v>
      </c>
      <c r="B155" s="11" t="s">
        <v>151</v>
      </c>
      <c r="C155" s="12">
        <v>1923</v>
      </c>
      <c r="D155" s="12">
        <v>1933</v>
      </c>
      <c r="E155" s="11" t="s">
        <v>585</v>
      </c>
      <c r="F155" s="12">
        <f>IF(E155="Yes",'Read Me'!$B$5-C155,D155-C155+1)</f>
        <v>11</v>
      </c>
      <c r="G155" s="11"/>
      <c r="H155" s="11"/>
    </row>
    <row r="156" spans="1:8" x14ac:dyDescent="0.2">
      <c r="A156" s="9" t="s">
        <v>668</v>
      </c>
      <c r="B156" s="9" t="s">
        <v>175</v>
      </c>
      <c r="C156" s="10">
        <v>1934</v>
      </c>
      <c r="D156" s="10">
        <v>1934</v>
      </c>
      <c r="E156" s="9" t="s">
        <v>585</v>
      </c>
      <c r="F156" s="10">
        <f>IF(E156="Yes",'Read Me'!$B$5-C156,D156-C156+1)</f>
        <v>1</v>
      </c>
      <c r="G156" s="9"/>
      <c r="H156" s="9"/>
    </row>
    <row r="157" spans="1:8" x14ac:dyDescent="0.2">
      <c r="A157" s="11" t="s">
        <v>668</v>
      </c>
      <c r="B157" s="11" t="s">
        <v>213</v>
      </c>
      <c r="C157" s="12">
        <v>1935</v>
      </c>
      <c r="D157" s="12">
        <v>1939</v>
      </c>
      <c r="E157" s="11" t="s">
        <v>585</v>
      </c>
      <c r="F157" s="12">
        <f>IF(E157="Yes",'Read Me'!$B$5-C157,D157-C157+1)</f>
        <v>5</v>
      </c>
      <c r="G157" s="11"/>
      <c r="H157" s="11"/>
    </row>
    <row r="158" spans="1:8" x14ac:dyDescent="0.2">
      <c r="A158" s="9" t="s">
        <v>668</v>
      </c>
      <c r="B158" s="9" t="s">
        <v>250</v>
      </c>
      <c r="C158" s="10">
        <v>1940</v>
      </c>
      <c r="D158" s="10">
        <v>1948</v>
      </c>
      <c r="E158" s="9" t="s">
        <v>585</v>
      </c>
      <c r="F158" s="10">
        <f>IF(E158="Yes",'Read Me'!$B$5-C158,D158-C158+1)</f>
        <v>9</v>
      </c>
      <c r="G158" s="9"/>
      <c r="H158" s="9"/>
    </row>
    <row r="159" spans="1:8" x14ac:dyDescent="0.2">
      <c r="A159" s="11" t="s">
        <v>668</v>
      </c>
      <c r="B159" s="11" t="s">
        <v>286</v>
      </c>
      <c r="C159" s="12">
        <v>1949</v>
      </c>
      <c r="D159" s="12">
        <v>1951</v>
      </c>
      <c r="E159" s="11" t="s">
        <v>585</v>
      </c>
      <c r="F159" s="12">
        <f>IF(E159="Yes",'Read Me'!$B$5-C159,D159-C159+1)</f>
        <v>3</v>
      </c>
      <c r="G159" s="11"/>
      <c r="H159" s="11"/>
    </row>
    <row r="160" spans="1:8" x14ac:dyDescent="0.2">
      <c r="A160" s="9" t="s">
        <v>668</v>
      </c>
      <c r="B160" s="9" t="s">
        <v>305</v>
      </c>
      <c r="C160" s="10">
        <v>1952</v>
      </c>
      <c r="D160" s="10">
        <v>1954</v>
      </c>
      <c r="E160" s="9" t="s">
        <v>585</v>
      </c>
      <c r="F160" s="10">
        <f>IF(E160="Yes",'Read Me'!$B$5-C160,D160-C160+1)</f>
        <v>3</v>
      </c>
      <c r="G160" s="9"/>
      <c r="H160" s="9"/>
    </row>
    <row r="161" spans="1:8" x14ac:dyDescent="0.2">
      <c r="A161" s="11" t="s">
        <v>668</v>
      </c>
      <c r="B161" s="11" t="s">
        <v>325</v>
      </c>
      <c r="C161" s="12">
        <v>1955</v>
      </c>
      <c r="D161" s="12">
        <v>1966</v>
      </c>
      <c r="E161" s="11" t="s">
        <v>585</v>
      </c>
      <c r="F161" s="12">
        <f>IF(E161="Yes",'Read Me'!$B$5-C161,D161-C161+1)</f>
        <v>12</v>
      </c>
      <c r="G161" s="11"/>
      <c r="H161" s="11"/>
    </row>
    <row r="162" spans="1:8" x14ac:dyDescent="0.2">
      <c r="A162" s="9" t="s">
        <v>668</v>
      </c>
      <c r="B162" s="9" t="s">
        <v>352</v>
      </c>
      <c r="C162" s="10">
        <v>1967</v>
      </c>
      <c r="D162" s="10">
        <v>1992</v>
      </c>
      <c r="E162" s="9" t="s">
        <v>585</v>
      </c>
      <c r="F162" s="10">
        <f>IF(E162="Yes",'Read Me'!$B$5-C162,D162-C162+1)</f>
        <v>26</v>
      </c>
      <c r="G162" s="9"/>
      <c r="H162" s="9"/>
    </row>
    <row r="163" spans="1:8" x14ac:dyDescent="0.2">
      <c r="A163" s="11" t="s">
        <v>668</v>
      </c>
      <c r="B163" s="11" t="s">
        <v>669</v>
      </c>
      <c r="C163" s="12">
        <v>1993</v>
      </c>
      <c r="D163" s="12">
        <v>1997</v>
      </c>
      <c r="E163" s="11" t="s">
        <v>585</v>
      </c>
      <c r="F163" s="12">
        <f>IF(E163="Yes",'Read Me'!$B$5-C163,D163-C163+1)</f>
        <v>5</v>
      </c>
      <c r="G163" s="11" t="s">
        <v>670</v>
      </c>
      <c r="H163" s="11"/>
    </row>
    <row r="164" spans="1:8" x14ac:dyDescent="0.2">
      <c r="A164" s="9" t="s">
        <v>668</v>
      </c>
      <c r="B164" s="9" t="s">
        <v>671</v>
      </c>
      <c r="C164" s="10">
        <v>1998</v>
      </c>
      <c r="D164" s="10">
        <v>2008</v>
      </c>
      <c r="E164" s="9" t="s">
        <v>585</v>
      </c>
      <c r="F164" s="10">
        <f>IF(E164="Yes",'Read Me'!$B$5-C164,D164-C164+1)</f>
        <v>11</v>
      </c>
      <c r="G164" s="9" t="s">
        <v>647</v>
      </c>
      <c r="H164" s="9"/>
    </row>
    <row r="165" spans="1:8" x14ac:dyDescent="0.2">
      <c r="A165" s="11" t="s">
        <v>668</v>
      </c>
      <c r="B165" s="11" t="s">
        <v>672</v>
      </c>
      <c r="C165" s="12">
        <v>2009</v>
      </c>
      <c r="D165" s="12">
        <v>2017</v>
      </c>
      <c r="E165" s="11" t="s">
        <v>585</v>
      </c>
      <c r="F165" s="12">
        <f>IF(E165="Yes",'Read Me'!$B$5-C165,D165-C165+1)</f>
        <v>9</v>
      </c>
      <c r="G165" s="11" t="s">
        <v>673</v>
      </c>
      <c r="H165" s="11"/>
    </row>
    <row r="166" spans="1:8" x14ac:dyDescent="0.2">
      <c r="A166" s="9" t="s">
        <v>668</v>
      </c>
      <c r="B166" s="9" t="s">
        <v>674</v>
      </c>
      <c r="C166" s="10">
        <v>2018</v>
      </c>
      <c r="D166" s="10">
        <v>2026</v>
      </c>
      <c r="E166" s="9" t="s">
        <v>597</v>
      </c>
      <c r="F166" s="10">
        <f>IF(E166="Yes",'Read Me'!$B$5-C166,D166-C166+1)</f>
        <v>8</v>
      </c>
      <c r="G166" s="9" t="s">
        <v>675</v>
      </c>
      <c r="H166" s="9"/>
    </row>
    <row r="167" spans="1:8" x14ac:dyDescent="0.2">
      <c r="A167" s="11" t="s">
        <v>676</v>
      </c>
      <c r="B167" s="11" t="s">
        <v>176</v>
      </c>
      <c r="C167" s="12">
        <v>1934</v>
      </c>
      <c r="D167" s="12">
        <v>1939</v>
      </c>
      <c r="E167" s="11" t="s">
        <v>585</v>
      </c>
      <c r="F167" s="12">
        <f>IF(E167="Yes",'Read Me'!$B$5-C167,D167-C167+1)</f>
        <v>6</v>
      </c>
      <c r="G167" s="11"/>
      <c r="H167" s="11"/>
    </row>
    <row r="168" spans="1:8" x14ac:dyDescent="0.2">
      <c r="A168" s="9" t="s">
        <v>676</v>
      </c>
      <c r="B168" s="9" t="s">
        <v>251</v>
      </c>
      <c r="C168" s="10">
        <v>1940</v>
      </c>
      <c r="D168" s="10">
        <v>1942</v>
      </c>
      <c r="E168" s="9" t="s">
        <v>585</v>
      </c>
      <c r="F168" s="10">
        <f>IF(E168="Yes",'Read Me'!$B$5-C168,D168-C168+1)</f>
        <v>3</v>
      </c>
      <c r="G168" s="9"/>
      <c r="H168" s="9"/>
    </row>
    <row r="169" spans="1:8" x14ac:dyDescent="0.2">
      <c r="A169" s="11" t="s">
        <v>676</v>
      </c>
      <c r="B169" s="11" t="s">
        <v>252</v>
      </c>
      <c r="C169" s="12">
        <v>1943</v>
      </c>
      <c r="D169" s="12">
        <v>1946</v>
      </c>
      <c r="E169" s="11" t="s">
        <v>585</v>
      </c>
      <c r="F169" s="12">
        <f>IF(E169="Yes",'Read Me'!$B$5-C169,D169-C169+1)</f>
        <v>4</v>
      </c>
      <c r="G169" s="11"/>
      <c r="H169" s="11"/>
    </row>
    <row r="170" spans="1:8" x14ac:dyDescent="0.2">
      <c r="A170" s="9" t="s">
        <v>676</v>
      </c>
      <c r="B170" s="9" t="s">
        <v>287</v>
      </c>
      <c r="C170" s="10">
        <v>1947</v>
      </c>
      <c r="D170" s="10">
        <v>1948</v>
      </c>
      <c r="E170" s="9" t="s">
        <v>585</v>
      </c>
      <c r="F170" s="10">
        <f>IF(E170="Yes",'Read Me'!$B$5-C170,D170-C170+1)</f>
        <v>2</v>
      </c>
      <c r="G170" s="9"/>
      <c r="H170" s="9"/>
    </row>
    <row r="171" spans="1:8" x14ac:dyDescent="0.2">
      <c r="A171" s="11" t="s">
        <v>676</v>
      </c>
      <c r="B171" s="11" t="s">
        <v>288</v>
      </c>
      <c r="C171" s="12">
        <v>1949</v>
      </c>
      <c r="D171" s="12">
        <v>1952</v>
      </c>
      <c r="E171" s="11" t="s">
        <v>585</v>
      </c>
      <c r="F171" s="12">
        <f>IF(E171="Yes",'Read Me'!$B$5-C171,D171-C171+1)</f>
        <v>4</v>
      </c>
      <c r="G171" s="11"/>
      <c r="H171" s="11"/>
    </row>
    <row r="172" spans="1:8" x14ac:dyDescent="0.2">
      <c r="A172" s="9" t="s">
        <v>676</v>
      </c>
      <c r="B172" s="9" t="s">
        <v>306</v>
      </c>
      <c r="C172" s="10">
        <v>1953</v>
      </c>
      <c r="D172" s="10">
        <v>1953</v>
      </c>
      <c r="E172" s="9" t="s">
        <v>585</v>
      </c>
      <c r="F172" s="10">
        <f>IF(E172="Yes",'Read Me'!$B$5-C172,D172-C172+1)</f>
        <v>1</v>
      </c>
      <c r="G172" s="9"/>
      <c r="H172" s="9"/>
    </row>
    <row r="173" spans="1:8" x14ac:dyDescent="0.2">
      <c r="A173" s="11" t="s">
        <v>676</v>
      </c>
      <c r="B173" s="11" t="s">
        <v>307</v>
      </c>
      <c r="C173" s="12">
        <v>1954</v>
      </c>
      <c r="D173" s="12">
        <v>1970</v>
      </c>
      <c r="E173" s="11" t="s">
        <v>585</v>
      </c>
      <c r="F173" s="12">
        <f>IF(E173="Yes",'Read Me'!$B$5-C173,D173-C173+1)</f>
        <v>17</v>
      </c>
      <c r="G173" s="11"/>
      <c r="H173" s="11"/>
    </row>
    <row r="174" spans="1:8" x14ac:dyDescent="0.2">
      <c r="A174" s="9" t="s">
        <v>676</v>
      </c>
      <c r="B174" s="9" t="s">
        <v>362</v>
      </c>
      <c r="C174" s="10">
        <v>1971</v>
      </c>
      <c r="D174" s="10">
        <v>1978</v>
      </c>
      <c r="E174" s="9" t="s">
        <v>585</v>
      </c>
      <c r="F174" s="10">
        <f>IF(E174="Yes",'Read Me'!$B$5-C174,D174-C174+1)</f>
        <v>8</v>
      </c>
      <c r="G174" s="9"/>
      <c r="H174" s="9"/>
    </row>
    <row r="175" spans="1:8" x14ac:dyDescent="0.2">
      <c r="A175" s="11" t="s">
        <v>676</v>
      </c>
      <c r="B175" s="11" t="s">
        <v>395</v>
      </c>
      <c r="C175" s="12">
        <v>1979</v>
      </c>
      <c r="D175" s="12">
        <v>1986</v>
      </c>
      <c r="E175" s="11" t="s">
        <v>585</v>
      </c>
      <c r="F175" s="12">
        <f>IF(E175="Yes",'Read Me'!$B$5-C175,D175-C175+1)</f>
        <v>8</v>
      </c>
      <c r="G175" s="11"/>
      <c r="H175" s="11"/>
    </row>
    <row r="176" spans="1:8" x14ac:dyDescent="0.2">
      <c r="A176" s="9" t="s">
        <v>676</v>
      </c>
      <c r="B176" s="9" t="s">
        <v>430</v>
      </c>
      <c r="C176" s="10">
        <v>1987</v>
      </c>
      <c r="D176" s="10">
        <v>1993</v>
      </c>
      <c r="E176" s="9" t="s">
        <v>585</v>
      </c>
      <c r="F176" s="10">
        <f>IF(E176="Yes",'Read Me'!$B$5-C176,D176-C176+1)</f>
        <v>7</v>
      </c>
      <c r="G176" s="9"/>
      <c r="H176" s="9"/>
    </row>
    <row r="177" spans="1:8" x14ac:dyDescent="0.2">
      <c r="A177" s="11" t="s">
        <v>676</v>
      </c>
      <c r="B177" s="11" t="s">
        <v>677</v>
      </c>
      <c r="C177" s="12">
        <v>1994</v>
      </c>
      <c r="D177" s="12">
        <v>1998</v>
      </c>
      <c r="E177" s="11" t="s">
        <v>585</v>
      </c>
      <c r="F177" s="12">
        <f>IF(E177="Yes",'Read Me'!$B$5-C177,D177-C177+1)</f>
        <v>5</v>
      </c>
      <c r="G177" s="11" t="s">
        <v>678</v>
      </c>
      <c r="H177" s="11"/>
    </row>
    <row r="178" spans="1:8" x14ac:dyDescent="0.2">
      <c r="A178" s="9" t="s">
        <v>676</v>
      </c>
      <c r="B178" s="9" t="s">
        <v>679</v>
      </c>
      <c r="C178" s="10">
        <v>1999</v>
      </c>
      <c r="D178" s="10">
        <v>2006</v>
      </c>
      <c r="E178" s="9" t="s">
        <v>585</v>
      </c>
      <c r="F178" s="10">
        <f>IF(E178="Yes",'Read Me'!$B$5-C178,D178-C178+1)</f>
        <v>8</v>
      </c>
      <c r="G178" s="9" t="s">
        <v>680</v>
      </c>
      <c r="H178" s="9"/>
    </row>
    <row r="179" spans="1:8" x14ac:dyDescent="0.2">
      <c r="A179" s="11" t="s">
        <v>676</v>
      </c>
      <c r="B179" s="11" t="s">
        <v>681</v>
      </c>
      <c r="C179" s="12">
        <v>2007</v>
      </c>
      <c r="D179" s="12">
        <v>2026</v>
      </c>
      <c r="E179" s="11" t="s">
        <v>597</v>
      </c>
      <c r="F179" s="12">
        <f>IF(E179="Yes",'Read Me'!$B$5-C179,D179-C179+1)</f>
        <v>19</v>
      </c>
      <c r="G179" s="11" t="s">
        <v>634</v>
      </c>
      <c r="H179" s="11"/>
    </row>
    <row r="180" spans="1:8" x14ac:dyDescent="0.2">
      <c r="A180" s="9" t="s">
        <v>682</v>
      </c>
      <c r="B180" s="9" t="s">
        <v>177</v>
      </c>
      <c r="C180" s="10">
        <v>1934</v>
      </c>
      <c r="D180" s="10">
        <v>1942</v>
      </c>
      <c r="E180" s="9" t="s">
        <v>585</v>
      </c>
      <c r="F180" s="10">
        <f>IF(E180="Yes",'Read Me'!$B$5-C180,D180-C180+1)</f>
        <v>9</v>
      </c>
      <c r="G180" s="9"/>
      <c r="H180" s="9"/>
    </row>
    <row r="181" spans="1:8" x14ac:dyDescent="0.2">
      <c r="A181" s="11" t="s">
        <v>682</v>
      </c>
      <c r="B181" s="11" t="s">
        <v>253</v>
      </c>
      <c r="C181" s="12">
        <v>1943</v>
      </c>
      <c r="D181" s="12">
        <v>1948</v>
      </c>
      <c r="E181" s="11" t="s">
        <v>585</v>
      </c>
      <c r="F181" s="12">
        <f>IF(E181="Yes",'Read Me'!$B$5-C181,D181-C181+1)</f>
        <v>6</v>
      </c>
      <c r="G181" s="11"/>
      <c r="H181" s="11"/>
    </row>
    <row r="182" spans="1:8" x14ac:dyDescent="0.2">
      <c r="A182" s="9" t="s">
        <v>682</v>
      </c>
      <c r="B182" s="9" t="s">
        <v>177</v>
      </c>
      <c r="C182" s="10">
        <v>1949</v>
      </c>
      <c r="D182" s="10">
        <v>1959</v>
      </c>
      <c r="E182" s="9" t="s">
        <v>585</v>
      </c>
      <c r="F182" s="10">
        <f>IF(E182="Yes",'Read Me'!$B$5-C182,D182-C182+1)</f>
        <v>11</v>
      </c>
      <c r="G182" s="9"/>
      <c r="H182" s="9"/>
    </row>
    <row r="183" spans="1:8" x14ac:dyDescent="0.2">
      <c r="A183" s="11" t="s">
        <v>682</v>
      </c>
      <c r="B183" s="11" t="s">
        <v>342</v>
      </c>
      <c r="C183" s="12">
        <v>1960</v>
      </c>
      <c r="D183" s="12">
        <v>1960</v>
      </c>
      <c r="E183" s="11" t="s">
        <v>585</v>
      </c>
      <c r="F183" s="12">
        <f>IF(E183="Yes",'Read Me'!$B$5-C183,D183-C183+1)</f>
        <v>1</v>
      </c>
      <c r="G183" s="11"/>
      <c r="H183" s="11"/>
    </row>
    <row r="184" spans="1:8" x14ac:dyDescent="0.2">
      <c r="A184" s="9" t="s">
        <v>682</v>
      </c>
      <c r="B184" s="9" t="s">
        <v>343</v>
      </c>
      <c r="C184" s="10">
        <v>1961</v>
      </c>
      <c r="D184" s="10">
        <v>1970</v>
      </c>
      <c r="E184" s="9" t="s">
        <v>585</v>
      </c>
      <c r="F184" s="10">
        <f>IF(E184="Yes",'Read Me'!$B$5-C184,D184-C184+1)</f>
        <v>10</v>
      </c>
      <c r="G184" s="9"/>
      <c r="H184" s="9"/>
    </row>
    <row r="185" spans="1:8" x14ac:dyDescent="0.2">
      <c r="A185" s="11" t="s">
        <v>682</v>
      </c>
      <c r="B185" s="11" t="s">
        <v>363</v>
      </c>
      <c r="C185" s="12">
        <v>1971</v>
      </c>
      <c r="D185" s="12">
        <v>1977</v>
      </c>
      <c r="E185" s="11" t="s">
        <v>585</v>
      </c>
      <c r="F185" s="12">
        <f>IF(E185="Yes",'Read Me'!$B$5-C185,D185-C185+1)</f>
        <v>7</v>
      </c>
      <c r="G185" s="11"/>
      <c r="H185" s="11"/>
    </row>
    <row r="186" spans="1:8" x14ac:dyDescent="0.2">
      <c r="A186" s="9" t="s">
        <v>682</v>
      </c>
      <c r="B186" s="9" t="s">
        <v>683</v>
      </c>
      <c r="C186" s="10">
        <v>1978</v>
      </c>
      <c r="D186" s="10">
        <v>1987</v>
      </c>
      <c r="E186" s="9" t="s">
        <v>585</v>
      </c>
      <c r="F186" s="10">
        <f>IF(E186="Yes",'Read Me'!$B$5-C186,D186-C186+1)</f>
        <v>10</v>
      </c>
      <c r="G186" s="9" t="s">
        <v>684</v>
      </c>
      <c r="H186" s="9"/>
    </row>
    <row r="187" spans="1:8" x14ac:dyDescent="0.2">
      <c r="A187" s="11" t="s">
        <v>682</v>
      </c>
      <c r="B187" s="11" t="s">
        <v>685</v>
      </c>
      <c r="C187" s="12">
        <v>1988</v>
      </c>
      <c r="D187" s="12">
        <v>1999</v>
      </c>
      <c r="E187" s="11" t="s">
        <v>585</v>
      </c>
      <c r="F187" s="12">
        <f>IF(E187="Yes",'Read Me'!$B$5-C187,D187-C187+1)</f>
        <v>12</v>
      </c>
      <c r="G187" s="11" t="s">
        <v>684</v>
      </c>
      <c r="H187" s="11"/>
    </row>
    <row r="188" spans="1:8" x14ac:dyDescent="0.2">
      <c r="A188" s="9" t="s">
        <v>682</v>
      </c>
      <c r="B188" s="9" t="s">
        <v>686</v>
      </c>
      <c r="C188" s="10">
        <v>2000</v>
      </c>
      <c r="D188" s="10">
        <v>2000</v>
      </c>
      <c r="E188" s="9" t="s">
        <v>585</v>
      </c>
      <c r="F188" s="10">
        <f>IF(E188="Yes",'Read Me'!$B$5-C188,D188-C188+1)</f>
        <v>1</v>
      </c>
      <c r="G188" s="9" t="s">
        <v>687</v>
      </c>
      <c r="H188" s="9"/>
    </row>
    <row r="189" spans="1:8" x14ac:dyDescent="0.2">
      <c r="A189" s="11" t="s">
        <v>682</v>
      </c>
      <c r="B189" s="11" t="s">
        <v>688</v>
      </c>
      <c r="C189" s="12">
        <v>2001</v>
      </c>
      <c r="D189" s="12">
        <v>2018</v>
      </c>
      <c r="E189" s="11" t="s">
        <v>585</v>
      </c>
      <c r="F189" s="12">
        <f>IF(E189="Yes",'Read Me'!$B$5-C189,D189-C189+1)</f>
        <v>18</v>
      </c>
      <c r="G189" s="11" t="s">
        <v>689</v>
      </c>
      <c r="H189" s="11"/>
    </row>
    <row r="190" spans="1:8" x14ac:dyDescent="0.2">
      <c r="A190" s="9" t="s">
        <v>682</v>
      </c>
      <c r="B190" s="9" t="s">
        <v>690</v>
      </c>
      <c r="C190" s="10">
        <v>2019</v>
      </c>
      <c r="D190" s="10">
        <v>2026</v>
      </c>
      <c r="E190" s="9" t="s">
        <v>597</v>
      </c>
      <c r="F190" s="10">
        <f>IF(E190="Yes",'Read Me'!$B$5-C190,D190-C190+1)</f>
        <v>7</v>
      </c>
      <c r="G190" s="9" t="s">
        <v>691</v>
      </c>
      <c r="H190" s="9"/>
    </row>
    <row r="191" spans="1:8" x14ac:dyDescent="0.2">
      <c r="A191" s="11" t="s">
        <v>692</v>
      </c>
      <c r="B191" s="11" t="s">
        <v>178</v>
      </c>
      <c r="C191" s="12">
        <v>1934</v>
      </c>
      <c r="D191" s="12">
        <v>1937</v>
      </c>
      <c r="E191" s="11" t="s">
        <v>585</v>
      </c>
      <c r="F191" s="12">
        <f>IF(E191="Yes",'Read Me'!$B$5-C191,D191-C191+1)</f>
        <v>4</v>
      </c>
      <c r="G191" s="11"/>
      <c r="H191" s="11"/>
    </row>
    <row r="192" spans="1:8" x14ac:dyDescent="0.2">
      <c r="A192" s="9" t="s">
        <v>692</v>
      </c>
      <c r="B192" s="9" t="s">
        <v>214</v>
      </c>
      <c r="C192" s="10">
        <v>1938</v>
      </c>
      <c r="D192" s="10">
        <v>1939</v>
      </c>
      <c r="E192" s="9" t="s">
        <v>585</v>
      </c>
      <c r="F192" s="10">
        <f>IF(E192="Yes",'Read Me'!$B$5-C192,D192-C192+1)</f>
        <v>2</v>
      </c>
      <c r="G192" s="9"/>
      <c r="H192" s="9"/>
    </row>
    <row r="193" spans="1:8" x14ac:dyDescent="0.2">
      <c r="A193" s="11" t="s">
        <v>692</v>
      </c>
      <c r="B193" s="11" t="s">
        <v>254</v>
      </c>
      <c r="C193" s="12">
        <v>1940</v>
      </c>
      <c r="D193" s="12">
        <v>1943</v>
      </c>
      <c r="E193" s="11" t="s">
        <v>585</v>
      </c>
      <c r="F193" s="12">
        <f>IF(E193="Yes",'Read Me'!$B$5-C193,D193-C193+1)</f>
        <v>4</v>
      </c>
      <c r="G193" s="11"/>
      <c r="H193" s="11"/>
    </row>
    <row r="194" spans="1:8" x14ac:dyDescent="0.2">
      <c r="A194" s="9" t="s">
        <v>692</v>
      </c>
      <c r="B194" s="9" t="s">
        <v>255</v>
      </c>
      <c r="C194" s="10">
        <v>1944</v>
      </c>
      <c r="D194" s="10">
        <v>1950</v>
      </c>
      <c r="E194" s="9" t="s">
        <v>585</v>
      </c>
      <c r="F194" s="10">
        <f>IF(E194="Yes",'Read Me'!$B$5-C194,D194-C194+1)</f>
        <v>7</v>
      </c>
      <c r="G194" s="9"/>
      <c r="H194" s="9"/>
    </row>
    <row r="195" spans="1:8" x14ac:dyDescent="0.2">
      <c r="A195" s="11" t="s">
        <v>692</v>
      </c>
      <c r="B195" s="11" t="s">
        <v>254</v>
      </c>
      <c r="C195" s="12">
        <v>1951</v>
      </c>
      <c r="D195" s="12">
        <v>1973</v>
      </c>
      <c r="E195" s="11" t="s">
        <v>585</v>
      </c>
      <c r="F195" s="12">
        <f>IF(E195="Yes",'Read Me'!$B$5-C195,D195-C195+1)</f>
        <v>23</v>
      </c>
      <c r="G195" s="11"/>
      <c r="H195" s="11"/>
    </row>
    <row r="196" spans="1:8" x14ac:dyDescent="0.2">
      <c r="A196" s="9" t="s">
        <v>692</v>
      </c>
      <c r="B196" s="9" t="s">
        <v>693</v>
      </c>
      <c r="C196" s="10">
        <v>1974</v>
      </c>
      <c r="D196" s="10">
        <v>2000</v>
      </c>
      <c r="E196" s="9" t="s">
        <v>585</v>
      </c>
      <c r="F196" s="10">
        <f>IF(E196="Yes",'Read Me'!$B$5-C196,D196-C196+1)</f>
        <v>27</v>
      </c>
      <c r="G196" s="9" t="s">
        <v>694</v>
      </c>
      <c r="H196" s="9"/>
    </row>
    <row r="197" spans="1:8" x14ac:dyDescent="0.2">
      <c r="A197" s="11" t="s">
        <v>692</v>
      </c>
      <c r="B197" s="11" t="s">
        <v>695</v>
      </c>
      <c r="C197" s="12">
        <v>2001</v>
      </c>
      <c r="D197" s="12">
        <v>2002</v>
      </c>
      <c r="E197" s="11" t="s">
        <v>585</v>
      </c>
      <c r="F197" s="12">
        <f>IF(E197="Yes",'Read Me'!$B$5-C197,D197-C197+1)</f>
        <v>2</v>
      </c>
      <c r="G197" s="11" t="s">
        <v>696</v>
      </c>
      <c r="H197" s="11"/>
    </row>
    <row r="198" spans="1:8" x14ac:dyDescent="0.2">
      <c r="A198" s="9" t="s">
        <v>692</v>
      </c>
      <c r="B198" s="9" t="s">
        <v>697</v>
      </c>
      <c r="C198" s="10">
        <v>2003</v>
      </c>
      <c r="D198" s="10">
        <v>2008</v>
      </c>
      <c r="E198" s="9" t="s">
        <v>585</v>
      </c>
      <c r="F198" s="10">
        <f>IF(E198="Yes",'Read Me'!$B$5-C198,D198-C198+1)</f>
        <v>6</v>
      </c>
      <c r="G198" s="9" t="s">
        <v>698</v>
      </c>
      <c r="H198" s="9"/>
    </row>
    <row r="199" spans="1:8" x14ac:dyDescent="0.2">
      <c r="A199" s="11" t="s">
        <v>692</v>
      </c>
      <c r="B199" s="11" t="s">
        <v>699</v>
      </c>
      <c r="C199" s="12">
        <v>2009</v>
      </c>
      <c r="D199" s="12">
        <v>2009</v>
      </c>
      <c r="E199" s="11" t="s">
        <v>585</v>
      </c>
      <c r="F199" s="12">
        <f>IF(E199="Yes",'Read Me'!$B$5-C199,D199-C199+1)</f>
        <v>1</v>
      </c>
      <c r="G199" s="11" t="s">
        <v>700</v>
      </c>
      <c r="H199" s="11"/>
    </row>
    <row r="200" spans="1:8" x14ac:dyDescent="0.2">
      <c r="A200" s="9" t="s">
        <v>692</v>
      </c>
      <c r="B200" s="9" t="s">
        <v>701</v>
      </c>
      <c r="C200" s="10">
        <v>2010</v>
      </c>
      <c r="D200" s="10">
        <v>2025</v>
      </c>
      <c r="E200" s="9" t="s">
        <v>585</v>
      </c>
      <c r="F200" s="10">
        <f>IF(E200="Yes",'Read Me'!$B$5-C200,D200-C200+1)</f>
        <v>16</v>
      </c>
      <c r="G200" s="9" t="s">
        <v>702</v>
      </c>
      <c r="H200" s="9"/>
    </row>
    <row r="201" spans="1:8" x14ac:dyDescent="0.2">
      <c r="A201" s="11" t="s">
        <v>692</v>
      </c>
      <c r="B201" s="11" t="s">
        <v>703</v>
      </c>
      <c r="C201" s="12">
        <v>2026</v>
      </c>
      <c r="D201" s="12">
        <v>2026</v>
      </c>
      <c r="E201" s="11" t="s">
        <v>597</v>
      </c>
      <c r="F201" s="12">
        <f>IF(E201="Yes",'Read Me'!$B$5-C201,D201-C201+1)</f>
        <v>0</v>
      </c>
      <c r="G201" s="11" t="s">
        <v>704</v>
      </c>
      <c r="H201" s="11"/>
    </row>
    <row r="202" spans="1:8" x14ac:dyDescent="0.2">
      <c r="A202" s="9" t="s">
        <v>705</v>
      </c>
      <c r="B202" s="9" t="s">
        <v>27</v>
      </c>
      <c r="C202" s="10">
        <v>1889</v>
      </c>
      <c r="D202" s="10">
        <v>1889</v>
      </c>
      <c r="E202" s="9" t="s">
        <v>585</v>
      </c>
      <c r="F202" s="10">
        <f>IF(E202="Yes",'Read Me'!$B$5-C202,D202-C202+1)</f>
        <v>1</v>
      </c>
      <c r="G202" s="9"/>
      <c r="H202" s="9"/>
    </row>
    <row r="203" spans="1:8" x14ac:dyDescent="0.2">
      <c r="A203" s="11" t="s">
        <v>705</v>
      </c>
      <c r="B203" s="11" t="s">
        <v>108</v>
      </c>
      <c r="C203" s="12">
        <v>1910</v>
      </c>
      <c r="D203" s="12">
        <v>1910</v>
      </c>
      <c r="E203" s="11" t="s">
        <v>585</v>
      </c>
      <c r="F203" s="12">
        <f>IF(E203="Yes",'Read Me'!$B$5-C203,D203-C203+1)</f>
        <v>1</v>
      </c>
      <c r="G203" s="11"/>
      <c r="H203" s="11"/>
    </row>
    <row r="204" spans="1:8" x14ac:dyDescent="0.2">
      <c r="A204" s="9" t="s">
        <v>705</v>
      </c>
      <c r="B204" s="9" t="s">
        <v>179</v>
      </c>
      <c r="C204" s="10">
        <v>1934</v>
      </c>
      <c r="D204" s="10">
        <v>1937</v>
      </c>
      <c r="E204" s="9" t="s">
        <v>585</v>
      </c>
      <c r="F204" s="10">
        <f>IF(E204="Yes",'Read Me'!$B$5-C204,D204-C204+1)</f>
        <v>4</v>
      </c>
      <c r="G204" s="9"/>
      <c r="H204" s="9"/>
    </row>
    <row r="205" spans="1:8" x14ac:dyDescent="0.2">
      <c r="A205" s="11" t="s">
        <v>705</v>
      </c>
      <c r="B205" s="11" t="s">
        <v>215</v>
      </c>
      <c r="C205" s="12">
        <v>1938</v>
      </c>
      <c r="D205" s="12">
        <v>1939</v>
      </c>
      <c r="E205" s="11" t="s">
        <v>585</v>
      </c>
      <c r="F205" s="12">
        <f>IF(E205="Yes",'Read Me'!$B$5-C205,D205-C205+1)</f>
        <v>2</v>
      </c>
      <c r="G205" s="11"/>
      <c r="H205" s="11"/>
    </row>
    <row r="206" spans="1:8" x14ac:dyDescent="0.2">
      <c r="A206" s="9" t="s">
        <v>705</v>
      </c>
      <c r="B206" s="9" t="s">
        <v>179</v>
      </c>
      <c r="C206" s="10">
        <v>1940</v>
      </c>
      <c r="D206" s="10">
        <v>1948</v>
      </c>
      <c r="E206" s="9" t="s">
        <v>585</v>
      </c>
      <c r="F206" s="10">
        <f>IF(E206="Yes",'Read Me'!$B$5-C206,D206-C206+1)</f>
        <v>9</v>
      </c>
      <c r="G206" s="9"/>
      <c r="H206" s="9"/>
    </row>
    <row r="207" spans="1:8" x14ac:dyDescent="0.2">
      <c r="A207" s="11" t="s">
        <v>705</v>
      </c>
      <c r="B207" s="11" t="s">
        <v>289</v>
      </c>
      <c r="C207" s="12">
        <v>1949</v>
      </c>
      <c r="D207" s="12">
        <v>1958</v>
      </c>
      <c r="E207" s="11" t="s">
        <v>585</v>
      </c>
      <c r="F207" s="12">
        <f>IF(E207="Yes",'Read Me'!$B$5-C207,D207-C207+1)</f>
        <v>10</v>
      </c>
      <c r="G207" s="11"/>
      <c r="H207" s="11"/>
    </row>
    <row r="208" spans="1:8" x14ac:dyDescent="0.2">
      <c r="A208" s="9" t="s">
        <v>705</v>
      </c>
      <c r="B208" s="9" t="s">
        <v>326</v>
      </c>
      <c r="C208" s="10">
        <v>1959</v>
      </c>
      <c r="D208" s="10">
        <v>1973</v>
      </c>
      <c r="E208" s="9" t="s">
        <v>585</v>
      </c>
      <c r="F208" s="10">
        <f>IF(E208="Yes",'Read Me'!$B$5-C208,D208-C208+1)</f>
        <v>15</v>
      </c>
      <c r="G208" s="9"/>
      <c r="H208" s="9"/>
    </row>
    <row r="209" spans="1:8" x14ac:dyDescent="0.2">
      <c r="A209" s="11" t="s">
        <v>705</v>
      </c>
      <c r="B209" s="11" t="s">
        <v>365</v>
      </c>
      <c r="C209" s="12">
        <v>1974</v>
      </c>
      <c r="D209" s="12">
        <v>1974</v>
      </c>
      <c r="E209" s="11" t="s">
        <v>585</v>
      </c>
      <c r="F209" s="12">
        <f>IF(E209="Yes",'Read Me'!$B$5-C209,D209-C209+1)</f>
        <v>1</v>
      </c>
      <c r="G209" s="11"/>
      <c r="H209" s="11"/>
    </row>
    <row r="210" spans="1:8" x14ac:dyDescent="0.2">
      <c r="A210" s="9" t="s">
        <v>705</v>
      </c>
      <c r="B210" s="9" t="s">
        <v>397</v>
      </c>
      <c r="C210" s="10">
        <v>1975</v>
      </c>
      <c r="D210" s="10">
        <v>1980</v>
      </c>
      <c r="E210" s="9" t="s">
        <v>585</v>
      </c>
      <c r="F210" s="10">
        <f>IF(E210="Yes",'Read Me'!$B$5-C210,D210-C210+1)</f>
        <v>6</v>
      </c>
      <c r="G210" s="9"/>
      <c r="H210" s="9"/>
    </row>
    <row r="211" spans="1:8" x14ac:dyDescent="0.2">
      <c r="A211" s="11" t="s">
        <v>705</v>
      </c>
      <c r="B211" s="11" t="s">
        <v>706</v>
      </c>
      <c r="C211" s="12">
        <v>1981</v>
      </c>
      <c r="D211" s="12">
        <v>2004</v>
      </c>
      <c r="E211" s="11" t="s">
        <v>585</v>
      </c>
      <c r="F211" s="12">
        <f>IF(E211="Yes",'Read Me'!$B$5-C211,D211-C211+1)</f>
        <v>24</v>
      </c>
      <c r="G211" s="11" t="s">
        <v>707</v>
      </c>
      <c r="H211" s="11"/>
    </row>
    <row r="212" spans="1:8" x14ac:dyDescent="0.2">
      <c r="A212" s="9" t="s">
        <v>705</v>
      </c>
      <c r="B212" s="9" t="s">
        <v>708</v>
      </c>
      <c r="C212" s="10">
        <v>2005</v>
      </c>
      <c r="D212" s="10">
        <v>2022</v>
      </c>
      <c r="E212" s="9" t="s">
        <v>585</v>
      </c>
      <c r="F212" s="10">
        <f>IF(E212="Yes",'Read Me'!$B$5-C212,D212-C212+1)</f>
        <v>18</v>
      </c>
      <c r="G212" s="9" t="s">
        <v>649</v>
      </c>
      <c r="H212" s="9"/>
    </row>
    <row r="213" spans="1:8" x14ac:dyDescent="0.2">
      <c r="A213" s="11" t="s">
        <v>705</v>
      </c>
      <c r="B213" s="11" t="s">
        <v>709</v>
      </c>
      <c r="C213" s="12">
        <v>2023</v>
      </c>
      <c r="D213" s="12">
        <v>2026</v>
      </c>
      <c r="E213" s="11" t="s">
        <v>597</v>
      </c>
      <c r="F213" s="12">
        <f>IF(E213="Yes",'Read Me'!$B$5-C213,D213-C213+1)</f>
        <v>3</v>
      </c>
      <c r="G213" s="11" t="s">
        <v>620</v>
      </c>
      <c r="H213" s="11"/>
    </row>
    <row r="214" spans="1:8" x14ac:dyDescent="0.2">
      <c r="A214" s="9" t="s">
        <v>710</v>
      </c>
      <c r="B214" s="9" t="s">
        <v>72</v>
      </c>
      <c r="C214" s="10">
        <v>1907</v>
      </c>
      <c r="D214" s="10">
        <v>1907</v>
      </c>
      <c r="E214" s="9" t="s">
        <v>585</v>
      </c>
      <c r="F214" s="10">
        <f>IF(E214="Yes",'Read Me'!$B$5-C214,D214-C214+1)</f>
        <v>1</v>
      </c>
      <c r="G214" s="9"/>
      <c r="H214" s="9"/>
    </row>
    <row r="215" spans="1:8" x14ac:dyDescent="0.2">
      <c r="A215" s="11" t="s">
        <v>710</v>
      </c>
      <c r="B215" s="11" t="s">
        <v>160</v>
      </c>
      <c r="C215" s="12">
        <v>1925</v>
      </c>
      <c r="D215" s="12">
        <v>1925</v>
      </c>
      <c r="E215" s="11" t="s">
        <v>585</v>
      </c>
      <c r="F215" s="12">
        <f>IF(E215="Yes",'Read Me'!$B$5-C215,D215-C215+1)</f>
        <v>1</v>
      </c>
      <c r="G215" s="11"/>
      <c r="H215" s="11"/>
    </row>
    <row r="216" spans="1:8" x14ac:dyDescent="0.2">
      <c r="A216" s="9" t="s">
        <v>710</v>
      </c>
      <c r="B216" s="9" t="s">
        <v>180</v>
      </c>
      <c r="C216" s="10">
        <v>1931</v>
      </c>
      <c r="D216" s="10">
        <v>1937</v>
      </c>
      <c r="E216" s="9" t="s">
        <v>585</v>
      </c>
      <c r="F216" s="10">
        <f>IF(E216="Yes",'Read Me'!$B$5-C216,D216-C216+1)</f>
        <v>7</v>
      </c>
      <c r="G216" s="9"/>
      <c r="H216" s="9"/>
    </row>
    <row r="217" spans="1:8" x14ac:dyDescent="0.2">
      <c r="A217" s="11" t="s">
        <v>710</v>
      </c>
      <c r="B217" s="11" t="s">
        <v>216</v>
      </c>
      <c r="C217" s="12">
        <v>1938</v>
      </c>
      <c r="D217" s="12">
        <v>1942</v>
      </c>
      <c r="E217" s="11" t="s">
        <v>585</v>
      </c>
      <c r="F217" s="12">
        <f>IF(E217="Yes",'Read Me'!$B$5-C217,D217-C217+1)</f>
        <v>5</v>
      </c>
      <c r="G217" s="11"/>
      <c r="H217" s="11"/>
    </row>
    <row r="218" spans="1:8" x14ac:dyDescent="0.2">
      <c r="A218" s="9" t="s">
        <v>710</v>
      </c>
      <c r="B218" s="9" t="s">
        <v>256</v>
      </c>
      <c r="C218" s="10">
        <v>1943</v>
      </c>
      <c r="D218" s="10">
        <v>1963</v>
      </c>
      <c r="E218" s="9" t="s">
        <v>585</v>
      </c>
      <c r="F218" s="10">
        <f>IF(E218="Yes",'Read Me'!$B$5-C218,D218-C218+1)</f>
        <v>21</v>
      </c>
      <c r="G218" s="9"/>
      <c r="H218" s="9"/>
    </row>
    <row r="219" spans="1:8" x14ac:dyDescent="0.2">
      <c r="A219" s="11" t="s">
        <v>710</v>
      </c>
      <c r="B219" s="11" t="s">
        <v>344</v>
      </c>
      <c r="C219" s="12">
        <v>1964</v>
      </c>
      <c r="D219" s="12">
        <v>1970</v>
      </c>
      <c r="E219" s="11" t="s">
        <v>585</v>
      </c>
      <c r="F219" s="12">
        <f>IF(E219="Yes",'Read Me'!$B$5-C219,D219-C219+1)</f>
        <v>7</v>
      </c>
      <c r="G219" s="11"/>
      <c r="H219" s="11"/>
    </row>
    <row r="220" spans="1:8" x14ac:dyDescent="0.2">
      <c r="A220" s="9" t="s">
        <v>710</v>
      </c>
      <c r="B220" s="9" t="s">
        <v>366</v>
      </c>
      <c r="C220" s="10">
        <v>1971</v>
      </c>
      <c r="D220" s="10">
        <v>1973</v>
      </c>
      <c r="E220" s="9" t="s">
        <v>585</v>
      </c>
      <c r="F220" s="10">
        <f>IF(E220="Yes",'Read Me'!$B$5-C220,D220-C220+1)</f>
        <v>3</v>
      </c>
      <c r="G220" s="9"/>
      <c r="H220" s="9"/>
    </row>
    <row r="221" spans="1:8" x14ac:dyDescent="0.2">
      <c r="A221" s="11" t="s">
        <v>710</v>
      </c>
      <c r="B221" s="11" t="s">
        <v>367</v>
      </c>
      <c r="C221" s="12">
        <v>1974</v>
      </c>
      <c r="D221" s="12">
        <v>1976</v>
      </c>
      <c r="E221" s="11" t="s">
        <v>585</v>
      </c>
      <c r="F221" s="12">
        <f>IF(E221="Yes",'Read Me'!$B$5-C221,D221-C221+1)</f>
        <v>3</v>
      </c>
      <c r="G221" s="11"/>
      <c r="H221" s="11"/>
    </row>
    <row r="222" spans="1:8" x14ac:dyDescent="0.2">
      <c r="A222" s="9" t="s">
        <v>710</v>
      </c>
      <c r="B222" s="9" t="s">
        <v>398</v>
      </c>
      <c r="C222" s="10">
        <v>1977</v>
      </c>
      <c r="D222" s="10">
        <v>1977</v>
      </c>
      <c r="E222" s="9" t="s">
        <v>585</v>
      </c>
      <c r="F222" s="10">
        <f>IF(E222="Yes",'Read Me'!$B$5-C222,D222-C222+1)</f>
        <v>1</v>
      </c>
      <c r="G222" s="9"/>
      <c r="H222" s="9"/>
    </row>
    <row r="223" spans="1:8" x14ac:dyDescent="0.2">
      <c r="A223" s="11" t="s">
        <v>710</v>
      </c>
      <c r="B223" s="11" t="s">
        <v>399</v>
      </c>
      <c r="C223" s="12">
        <v>1978</v>
      </c>
      <c r="D223" s="12">
        <v>1982</v>
      </c>
      <c r="E223" s="11" t="s">
        <v>585</v>
      </c>
      <c r="F223" s="12">
        <f>IF(E223="Yes",'Read Me'!$B$5-C223,D223-C223+1)</f>
        <v>5</v>
      </c>
      <c r="G223" s="11"/>
      <c r="H223" s="11"/>
    </row>
    <row r="224" spans="1:8" x14ac:dyDescent="0.2">
      <c r="A224" s="9" t="s">
        <v>710</v>
      </c>
      <c r="B224" s="9" t="s">
        <v>711</v>
      </c>
      <c r="C224" s="10">
        <v>1983</v>
      </c>
      <c r="D224" s="10">
        <v>1997</v>
      </c>
      <c r="E224" s="9" t="s">
        <v>585</v>
      </c>
      <c r="F224" s="10">
        <f>IF(E224="Yes",'Read Me'!$B$5-C224,D224-C224+1)</f>
        <v>15</v>
      </c>
      <c r="G224" s="9" t="s">
        <v>712</v>
      </c>
      <c r="H224" s="9"/>
    </row>
    <row r="225" spans="1:8" x14ac:dyDescent="0.2">
      <c r="A225" s="11" t="s">
        <v>710</v>
      </c>
      <c r="B225" s="11" t="s">
        <v>713</v>
      </c>
      <c r="C225" s="12">
        <v>1998</v>
      </c>
      <c r="D225" s="12">
        <v>1999</v>
      </c>
      <c r="E225" s="11" t="s">
        <v>585</v>
      </c>
      <c r="F225" s="12">
        <f>IF(E225="Yes",'Read Me'!$B$5-C225,D225-C225+1)</f>
        <v>2</v>
      </c>
      <c r="G225" s="11" t="s">
        <v>714</v>
      </c>
      <c r="H225" s="11"/>
    </row>
    <row r="226" spans="1:8" x14ac:dyDescent="0.2">
      <c r="A226" s="9" t="s">
        <v>710</v>
      </c>
      <c r="B226" s="9" t="s">
        <v>715</v>
      </c>
      <c r="C226" s="10">
        <v>2000</v>
      </c>
      <c r="D226" s="10">
        <v>2022</v>
      </c>
      <c r="E226" s="9" t="s">
        <v>585</v>
      </c>
      <c r="F226" s="10">
        <f>IF(E226="Yes",'Read Me'!$B$5-C226,D226-C226+1)</f>
        <v>23</v>
      </c>
      <c r="G226" s="9" t="s">
        <v>716</v>
      </c>
      <c r="H226" s="9"/>
    </row>
    <row r="227" spans="1:8" x14ac:dyDescent="0.2">
      <c r="A227" s="11" t="s">
        <v>710</v>
      </c>
      <c r="B227" s="11" t="s">
        <v>717</v>
      </c>
      <c r="C227" s="12">
        <v>2023</v>
      </c>
      <c r="D227" s="12">
        <v>2026</v>
      </c>
      <c r="E227" s="11" t="s">
        <v>597</v>
      </c>
      <c r="F227" s="12">
        <f>IF(E227="Yes",'Read Me'!$B$5-C227,D227-C227+1)</f>
        <v>3</v>
      </c>
      <c r="G227" s="11" t="s">
        <v>718</v>
      </c>
      <c r="H227" s="11"/>
    </row>
    <row r="228" spans="1:8" x14ac:dyDescent="0.2">
      <c r="A228" s="9" t="s">
        <v>719</v>
      </c>
      <c r="B228" s="9" t="s">
        <v>181</v>
      </c>
      <c r="C228" s="10">
        <v>1934</v>
      </c>
      <c r="D228" s="10">
        <v>1939</v>
      </c>
      <c r="E228" s="9" t="s">
        <v>585</v>
      </c>
      <c r="F228" s="10">
        <f>IF(E228="Yes",'Read Me'!$B$5-C228,D228-C228+1)</f>
        <v>6</v>
      </c>
      <c r="G228" s="9"/>
      <c r="H228" s="9"/>
    </row>
    <row r="229" spans="1:8" x14ac:dyDescent="0.2">
      <c r="A229" s="11" t="s">
        <v>719</v>
      </c>
      <c r="B229" s="11" t="s">
        <v>257</v>
      </c>
      <c r="C229" s="12">
        <v>1940</v>
      </c>
      <c r="D229" s="12">
        <v>1948</v>
      </c>
      <c r="E229" s="11" t="s">
        <v>585</v>
      </c>
      <c r="F229" s="12">
        <f>IF(E229="Yes",'Read Me'!$B$5-C229,D229-C229+1)</f>
        <v>9</v>
      </c>
      <c r="G229" s="11"/>
      <c r="H229" s="11"/>
    </row>
    <row r="230" spans="1:8" x14ac:dyDescent="0.2">
      <c r="A230" s="9" t="s">
        <v>719</v>
      </c>
      <c r="B230" s="9" t="s">
        <v>181</v>
      </c>
      <c r="C230" s="10">
        <v>1949</v>
      </c>
      <c r="D230" s="10">
        <v>1957</v>
      </c>
      <c r="E230" s="9" t="s">
        <v>585</v>
      </c>
      <c r="F230" s="10">
        <f>IF(E230="Yes",'Read Me'!$B$5-C230,D230-C230+1)</f>
        <v>9</v>
      </c>
      <c r="G230" s="9"/>
      <c r="H230" s="9"/>
    </row>
    <row r="231" spans="1:8" x14ac:dyDescent="0.2">
      <c r="A231" s="11" t="s">
        <v>719</v>
      </c>
      <c r="B231" s="11" t="s">
        <v>327</v>
      </c>
      <c r="C231" s="12">
        <v>1958</v>
      </c>
      <c r="D231" s="12">
        <v>1968</v>
      </c>
      <c r="E231" s="11" t="s">
        <v>585</v>
      </c>
      <c r="F231" s="12">
        <f>IF(E231="Yes",'Read Me'!$B$5-C231,D231-C231+1)</f>
        <v>11</v>
      </c>
      <c r="G231" s="11"/>
      <c r="H231" s="11"/>
    </row>
    <row r="232" spans="1:8" x14ac:dyDescent="0.2">
      <c r="A232" s="9" t="s">
        <v>719</v>
      </c>
      <c r="B232" s="9" t="s">
        <v>720</v>
      </c>
      <c r="C232" s="10">
        <v>1969</v>
      </c>
      <c r="D232" s="10">
        <v>1997</v>
      </c>
      <c r="E232" s="9" t="s">
        <v>585</v>
      </c>
      <c r="F232" s="10">
        <f>IF(E232="Yes",'Read Me'!$B$5-C232,D232-C232+1)</f>
        <v>29</v>
      </c>
      <c r="G232" s="9" t="s">
        <v>721</v>
      </c>
      <c r="H232" s="9"/>
    </row>
    <row r="233" spans="1:8" x14ac:dyDescent="0.2">
      <c r="A233" s="11" t="s">
        <v>719</v>
      </c>
      <c r="B233" s="11" t="s">
        <v>722</v>
      </c>
      <c r="C233" s="12">
        <v>1998</v>
      </c>
      <c r="D233" s="12">
        <v>2000</v>
      </c>
      <c r="E233" s="11" t="s">
        <v>585</v>
      </c>
      <c r="F233" s="12">
        <f>IF(E233="Yes",'Read Me'!$B$5-C233,D233-C233+1)</f>
        <v>3</v>
      </c>
      <c r="G233" s="11" t="s">
        <v>723</v>
      </c>
      <c r="H233" s="11"/>
    </row>
    <row r="234" spans="1:8" x14ac:dyDescent="0.2">
      <c r="A234" s="9" t="s">
        <v>719</v>
      </c>
      <c r="B234" s="9" t="s">
        <v>724</v>
      </c>
      <c r="C234" s="10">
        <v>2001</v>
      </c>
      <c r="D234" s="10">
        <v>2016</v>
      </c>
      <c r="E234" s="9" t="s">
        <v>585</v>
      </c>
      <c r="F234" s="10">
        <f>IF(E234="Yes",'Read Me'!$B$5-C234,D234-C234+1)</f>
        <v>16</v>
      </c>
      <c r="G234" s="9" t="s">
        <v>696</v>
      </c>
      <c r="H234" s="9"/>
    </row>
    <row r="235" spans="1:8" x14ac:dyDescent="0.2">
      <c r="A235" s="11" t="s">
        <v>719</v>
      </c>
      <c r="B235" s="11" t="s">
        <v>725</v>
      </c>
      <c r="C235" s="12">
        <v>2017</v>
      </c>
      <c r="D235" s="12">
        <v>2020</v>
      </c>
      <c r="E235" s="11" t="s">
        <v>585</v>
      </c>
      <c r="F235" s="12">
        <f>IF(E235="Yes",'Read Me'!$B$5-C235,D235-C235+1)</f>
        <v>4</v>
      </c>
      <c r="G235" s="11" t="s">
        <v>726</v>
      </c>
      <c r="H235" s="11"/>
    </row>
    <row r="236" spans="1:8" x14ac:dyDescent="0.2">
      <c r="A236" s="9" t="s">
        <v>719</v>
      </c>
      <c r="B236" s="9" t="s">
        <v>727</v>
      </c>
      <c r="C236" s="10">
        <v>2021</v>
      </c>
      <c r="D236" s="10">
        <v>2026</v>
      </c>
      <c r="E236" s="9" t="s">
        <v>597</v>
      </c>
      <c r="F236" s="10">
        <f>IF(E236="Yes",'Read Me'!$B$5-C236,D236-C236+1)</f>
        <v>5</v>
      </c>
      <c r="G236" s="9" t="s">
        <v>728</v>
      </c>
      <c r="H236" s="9"/>
    </row>
    <row r="237" spans="1:8" x14ac:dyDescent="0.2">
      <c r="A237" s="11" t="s">
        <v>729</v>
      </c>
      <c r="B237" s="11" t="s">
        <v>182</v>
      </c>
      <c r="C237" s="12">
        <v>1934</v>
      </c>
      <c r="D237" s="12">
        <v>1937</v>
      </c>
      <c r="E237" s="11" t="s">
        <v>585</v>
      </c>
      <c r="F237" s="12">
        <f>IF(E237="Yes",'Read Me'!$B$5-C237,D237-C237+1)</f>
        <v>4</v>
      </c>
      <c r="G237" s="11"/>
      <c r="H237" s="11"/>
    </row>
    <row r="238" spans="1:8" x14ac:dyDescent="0.2">
      <c r="A238" s="9" t="s">
        <v>729</v>
      </c>
      <c r="B238" s="9" t="s">
        <v>217</v>
      </c>
      <c r="C238" s="10">
        <v>1938</v>
      </c>
      <c r="D238" s="10">
        <v>1942</v>
      </c>
      <c r="E238" s="9" t="s">
        <v>585</v>
      </c>
      <c r="F238" s="10">
        <f>IF(E238="Yes",'Read Me'!$B$5-C238,D238-C238+1)</f>
        <v>5</v>
      </c>
      <c r="G238" s="9"/>
      <c r="H238" s="9"/>
    </row>
    <row r="239" spans="1:8" x14ac:dyDescent="0.2">
      <c r="A239" s="11" t="s">
        <v>729</v>
      </c>
      <c r="B239" s="11" t="s">
        <v>258</v>
      </c>
      <c r="C239" s="12">
        <v>1943</v>
      </c>
      <c r="D239" s="12">
        <v>1970</v>
      </c>
      <c r="E239" s="11" t="s">
        <v>585</v>
      </c>
      <c r="F239" s="12">
        <f>IF(E239="Yes",'Read Me'!$B$5-C239,D239-C239+1)</f>
        <v>28</v>
      </c>
      <c r="G239" s="11"/>
      <c r="H239" s="11"/>
    </row>
    <row r="240" spans="1:8" x14ac:dyDescent="0.2">
      <c r="A240" s="9" t="s">
        <v>729</v>
      </c>
      <c r="B240" s="9" t="s">
        <v>368</v>
      </c>
      <c r="C240" s="10">
        <v>1971</v>
      </c>
      <c r="D240" s="10">
        <v>1976</v>
      </c>
      <c r="E240" s="9" t="s">
        <v>585</v>
      </c>
      <c r="F240" s="10">
        <f>IF(E240="Yes",'Read Me'!$B$5-C240,D240-C240+1)</f>
        <v>6</v>
      </c>
      <c r="G240" s="9"/>
      <c r="H240" s="9"/>
    </row>
    <row r="241" spans="1:8" x14ac:dyDescent="0.2">
      <c r="A241" s="11" t="s">
        <v>729</v>
      </c>
      <c r="B241" s="11" t="s">
        <v>400</v>
      </c>
      <c r="C241" s="12">
        <v>1977</v>
      </c>
      <c r="D241" s="12">
        <v>1984</v>
      </c>
      <c r="E241" s="11" t="s">
        <v>585</v>
      </c>
      <c r="F241" s="12">
        <f>IF(E241="Yes",'Read Me'!$B$5-C241,D241-C241+1)</f>
        <v>8</v>
      </c>
      <c r="G241" s="11"/>
      <c r="H241" s="11"/>
    </row>
    <row r="242" spans="1:8" x14ac:dyDescent="0.2">
      <c r="A242" s="9" t="s">
        <v>729</v>
      </c>
      <c r="B242" s="9" t="s">
        <v>730</v>
      </c>
      <c r="C242" s="10">
        <v>1985</v>
      </c>
      <c r="D242" s="10">
        <v>2002</v>
      </c>
      <c r="E242" s="9" t="s">
        <v>585</v>
      </c>
      <c r="F242" s="10">
        <f>IF(E242="Yes",'Read Me'!$B$5-C242,D242-C242+1)</f>
        <v>18</v>
      </c>
      <c r="G242" s="9" t="s">
        <v>731</v>
      </c>
      <c r="H242" s="9"/>
    </row>
    <row r="243" spans="1:8" x14ac:dyDescent="0.2">
      <c r="A243" s="11" t="s">
        <v>729</v>
      </c>
      <c r="B243" s="11" t="s">
        <v>732</v>
      </c>
      <c r="C243" s="12">
        <v>2003</v>
      </c>
      <c r="D243" s="12">
        <v>2014</v>
      </c>
      <c r="E243" s="11" t="s">
        <v>585</v>
      </c>
      <c r="F243" s="12">
        <f>IF(E243="Yes",'Read Me'!$B$5-C243,D243-C243+1)</f>
        <v>12</v>
      </c>
      <c r="G243" s="11" t="s">
        <v>660</v>
      </c>
      <c r="H243" s="11"/>
    </row>
    <row r="244" spans="1:8" x14ac:dyDescent="0.2">
      <c r="A244" s="9" t="s">
        <v>729</v>
      </c>
      <c r="B244" s="9" t="s">
        <v>733</v>
      </c>
      <c r="C244" s="10">
        <v>2015</v>
      </c>
      <c r="D244" s="10">
        <v>2022</v>
      </c>
      <c r="E244" s="9" t="s">
        <v>585</v>
      </c>
      <c r="F244" s="10">
        <f>IF(E244="Yes",'Read Me'!$B$5-C244,D244-C244+1)</f>
        <v>8</v>
      </c>
      <c r="G244" s="9" t="s">
        <v>640</v>
      </c>
      <c r="H244" s="9"/>
    </row>
    <row r="245" spans="1:8" x14ac:dyDescent="0.2">
      <c r="A245" s="11" t="s">
        <v>729</v>
      </c>
      <c r="B245" s="11" t="s">
        <v>734</v>
      </c>
      <c r="C245" s="12">
        <v>2023</v>
      </c>
      <c r="D245" s="12">
        <v>2026</v>
      </c>
      <c r="E245" s="11" t="s">
        <v>597</v>
      </c>
      <c r="F245" s="12">
        <f>IF(E245="Yes",'Read Me'!$B$5-C245,D245-C245+1)</f>
        <v>3</v>
      </c>
      <c r="G245" s="11" t="s">
        <v>735</v>
      </c>
      <c r="H245" s="11"/>
    </row>
    <row r="246" spans="1:8" x14ac:dyDescent="0.2">
      <c r="A246" s="9" t="s">
        <v>736</v>
      </c>
      <c r="B246" s="9" t="s">
        <v>183</v>
      </c>
      <c r="C246" s="10">
        <v>1934</v>
      </c>
      <c r="D246" s="10">
        <v>1937</v>
      </c>
      <c r="E246" s="9" t="s">
        <v>585</v>
      </c>
      <c r="F246" s="10">
        <f>IF(E246="Yes",'Read Me'!$B$5-C246,D246-C246+1)</f>
        <v>4</v>
      </c>
      <c r="G246" s="9"/>
      <c r="H246" s="9"/>
    </row>
    <row r="247" spans="1:8" x14ac:dyDescent="0.2">
      <c r="A247" s="11" t="s">
        <v>736</v>
      </c>
      <c r="B247" s="11" t="s">
        <v>218</v>
      </c>
      <c r="C247" s="12">
        <v>1938</v>
      </c>
      <c r="D247" s="12">
        <v>1939</v>
      </c>
      <c r="E247" s="11" t="s">
        <v>585</v>
      </c>
      <c r="F247" s="12">
        <f>IF(E247="Yes",'Read Me'!$B$5-C247,D247-C247+1)</f>
        <v>2</v>
      </c>
      <c r="G247" s="11"/>
      <c r="H247" s="11"/>
    </row>
    <row r="248" spans="1:8" x14ac:dyDescent="0.2">
      <c r="A248" s="9" t="s">
        <v>736</v>
      </c>
      <c r="B248" s="9" t="s">
        <v>259</v>
      </c>
      <c r="C248" s="10">
        <v>1940</v>
      </c>
      <c r="D248" s="10">
        <v>1948</v>
      </c>
      <c r="E248" s="9" t="s">
        <v>585</v>
      </c>
      <c r="F248" s="10">
        <f>IF(E248="Yes",'Read Me'!$B$5-C248,D248-C248+1)</f>
        <v>9</v>
      </c>
      <c r="G248" s="9"/>
      <c r="H248" s="9"/>
    </row>
    <row r="249" spans="1:8" x14ac:dyDescent="0.2">
      <c r="A249" s="11" t="s">
        <v>736</v>
      </c>
      <c r="B249" s="11" t="s">
        <v>290</v>
      </c>
      <c r="C249" s="12">
        <v>1949</v>
      </c>
      <c r="D249" s="12">
        <v>1951</v>
      </c>
      <c r="E249" s="11" t="s">
        <v>585</v>
      </c>
      <c r="F249" s="12">
        <f>IF(E249="Yes",'Read Me'!$B$5-C249,D249-C249+1)</f>
        <v>3</v>
      </c>
      <c r="G249" s="11"/>
      <c r="H249" s="11"/>
    </row>
    <row r="250" spans="1:8" x14ac:dyDescent="0.2">
      <c r="A250" s="9" t="s">
        <v>736</v>
      </c>
      <c r="B250" s="9" t="s">
        <v>308</v>
      </c>
      <c r="C250" s="10">
        <v>1952</v>
      </c>
      <c r="D250" s="10">
        <v>1968</v>
      </c>
      <c r="E250" s="9" t="s">
        <v>585</v>
      </c>
      <c r="F250" s="10">
        <f>IF(E250="Yes",'Read Me'!$B$5-C250,D250-C250+1)</f>
        <v>17</v>
      </c>
      <c r="G250" s="9"/>
      <c r="H250" s="9"/>
    </row>
    <row r="251" spans="1:8" x14ac:dyDescent="0.2">
      <c r="A251" s="11" t="s">
        <v>736</v>
      </c>
      <c r="B251" s="11" t="s">
        <v>354</v>
      </c>
      <c r="C251" s="12">
        <v>1969</v>
      </c>
      <c r="D251" s="12">
        <v>1973</v>
      </c>
      <c r="E251" s="11" t="s">
        <v>585</v>
      </c>
      <c r="F251" s="12">
        <f>IF(E251="Yes",'Read Me'!$B$5-C251,D251-C251+1)</f>
        <v>5</v>
      </c>
      <c r="G251" s="11"/>
      <c r="H251" s="11"/>
    </row>
    <row r="252" spans="1:8" x14ac:dyDescent="0.2">
      <c r="A252" s="9" t="s">
        <v>736</v>
      </c>
      <c r="B252" s="9" t="s">
        <v>369</v>
      </c>
      <c r="C252" s="10">
        <v>1974</v>
      </c>
      <c r="D252" s="10">
        <v>1986</v>
      </c>
      <c r="E252" s="9" t="s">
        <v>585</v>
      </c>
      <c r="F252" s="10">
        <f>IF(E252="Yes",'Read Me'!$B$5-C252,D252-C252+1)</f>
        <v>13</v>
      </c>
      <c r="G252" s="9"/>
      <c r="H252" s="9"/>
    </row>
    <row r="253" spans="1:8" x14ac:dyDescent="0.2">
      <c r="A253" s="11" t="s">
        <v>736</v>
      </c>
      <c r="B253" s="11" t="s">
        <v>737</v>
      </c>
      <c r="C253" s="12">
        <v>1987</v>
      </c>
      <c r="D253" s="12">
        <v>1998</v>
      </c>
      <c r="E253" s="11" t="s">
        <v>585</v>
      </c>
      <c r="F253" s="12">
        <f>IF(E253="Yes",'Read Me'!$B$5-C253,D253-C253+1)</f>
        <v>12</v>
      </c>
      <c r="G253" s="11" t="s">
        <v>611</v>
      </c>
      <c r="H253" s="11"/>
    </row>
    <row r="254" spans="1:8" x14ac:dyDescent="0.2">
      <c r="A254" s="9" t="s">
        <v>736</v>
      </c>
      <c r="B254" s="9" t="s">
        <v>738</v>
      </c>
      <c r="C254" s="10">
        <v>1999</v>
      </c>
      <c r="D254" s="10">
        <v>2012</v>
      </c>
      <c r="E254" s="9" t="s">
        <v>585</v>
      </c>
      <c r="F254" s="10">
        <f>IF(E254="Yes",'Read Me'!$B$5-C254,D254-C254+1)</f>
        <v>14</v>
      </c>
      <c r="G254" s="9" t="s">
        <v>680</v>
      </c>
      <c r="H254" s="9"/>
    </row>
    <row r="255" spans="1:8" x14ac:dyDescent="0.2">
      <c r="A255" s="11" t="s">
        <v>736</v>
      </c>
      <c r="B255" s="11" t="s">
        <v>739</v>
      </c>
      <c r="C255" s="12">
        <v>2013</v>
      </c>
      <c r="D255" s="12">
        <v>2026</v>
      </c>
      <c r="E255" s="11" t="s">
        <v>597</v>
      </c>
      <c r="F255" s="12">
        <f>IF(E255="Yes",'Read Me'!$B$5-C255,D255-C255+1)</f>
        <v>13</v>
      </c>
      <c r="G255" s="11" t="s">
        <v>740</v>
      </c>
      <c r="H255" s="11"/>
    </row>
    <row r="256" spans="1:8" x14ac:dyDescent="0.2">
      <c r="A256" s="9" t="s">
        <v>741</v>
      </c>
      <c r="B256" s="9" t="s">
        <v>113</v>
      </c>
      <c r="C256" s="10">
        <v>1911</v>
      </c>
      <c r="D256" s="10">
        <v>1911</v>
      </c>
      <c r="E256" s="9" t="s">
        <v>585</v>
      </c>
      <c r="F256" s="10">
        <f>IF(E256="Yes",'Read Me'!$B$5-C256,D256-C256+1)</f>
        <v>1</v>
      </c>
      <c r="G256" s="9"/>
      <c r="H256" s="9"/>
    </row>
    <row r="257" spans="1:8" x14ac:dyDescent="0.2">
      <c r="A257" s="11" t="s">
        <v>741</v>
      </c>
      <c r="B257" s="11" t="s">
        <v>184</v>
      </c>
      <c r="C257" s="12">
        <v>1934</v>
      </c>
      <c r="D257" s="12">
        <v>1936</v>
      </c>
      <c r="E257" s="11" t="s">
        <v>585</v>
      </c>
      <c r="F257" s="12">
        <f>IF(E257="Yes",'Read Me'!$B$5-C257,D257-C257+1)</f>
        <v>3</v>
      </c>
      <c r="G257" s="11"/>
      <c r="H257" s="11"/>
    </row>
    <row r="258" spans="1:8" x14ac:dyDescent="0.2">
      <c r="A258" s="9" t="s">
        <v>741</v>
      </c>
      <c r="B258" s="9" t="s">
        <v>219</v>
      </c>
      <c r="C258" s="10">
        <v>1937</v>
      </c>
      <c r="D258" s="10">
        <v>1942</v>
      </c>
      <c r="E258" s="9" t="s">
        <v>585</v>
      </c>
      <c r="F258" s="10">
        <f>IF(E258="Yes",'Read Me'!$B$5-C258,D258-C258+1)</f>
        <v>6</v>
      </c>
      <c r="G258" s="9"/>
      <c r="H258" s="9"/>
    </row>
    <row r="259" spans="1:8" x14ac:dyDescent="0.2">
      <c r="A259" s="11" t="s">
        <v>741</v>
      </c>
      <c r="B259" s="11" t="s">
        <v>260</v>
      </c>
      <c r="C259" s="12">
        <v>1943</v>
      </c>
      <c r="D259" s="12">
        <v>1949</v>
      </c>
      <c r="E259" s="11" t="s">
        <v>585</v>
      </c>
      <c r="F259" s="12">
        <f>IF(E259="Yes",'Read Me'!$B$5-C259,D259-C259+1)</f>
        <v>7</v>
      </c>
      <c r="G259" s="11"/>
      <c r="H259" s="11"/>
    </row>
    <row r="260" spans="1:8" x14ac:dyDescent="0.2">
      <c r="A260" s="9" t="s">
        <v>741</v>
      </c>
      <c r="B260" s="9" t="s">
        <v>309</v>
      </c>
      <c r="C260" s="10">
        <v>1950</v>
      </c>
      <c r="D260" s="10">
        <v>1950</v>
      </c>
      <c r="E260" s="9" t="s">
        <v>585</v>
      </c>
      <c r="F260" s="10">
        <f>IF(E260="Yes",'Read Me'!$B$5-C260,D260-C260+1)</f>
        <v>1</v>
      </c>
      <c r="G260" s="9"/>
      <c r="H260" s="9"/>
    </row>
    <row r="261" spans="1:8" x14ac:dyDescent="0.2">
      <c r="A261" s="11" t="s">
        <v>741</v>
      </c>
      <c r="B261" s="11" t="s">
        <v>310</v>
      </c>
      <c r="C261" s="12">
        <v>1951</v>
      </c>
      <c r="D261" s="12">
        <v>1955</v>
      </c>
      <c r="E261" s="11" t="s">
        <v>585</v>
      </c>
      <c r="F261" s="12">
        <f>IF(E261="Yes",'Read Me'!$B$5-C261,D261-C261+1)</f>
        <v>5</v>
      </c>
      <c r="G261" s="11"/>
      <c r="H261" s="11"/>
    </row>
    <row r="262" spans="1:8" x14ac:dyDescent="0.2">
      <c r="A262" s="9" t="s">
        <v>741</v>
      </c>
      <c r="B262" s="9" t="s">
        <v>328</v>
      </c>
      <c r="C262" s="10">
        <v>1956</v>
      </c>
      <c r="D262" s="10">
        <v>1956</v>
      </c>
      <c r="E262" s="9" t="s">
        <v>585</v>
      </c>
      <c r="F262" s="10">
        <f>IF(E262="Yes",'Read Me'!$B$5-C262,D262-C262+1)</f>
        <v>1</v>
      </c>
      <c r="G262" s="9"/>
      <c r="H262" s="9"/>
    </row>
    <row r="263" spans="1:8" x14ac:dyDescent="0.2">
      <c r="A263" s="11" t="s">
        <v>741</v>
      </c>
      <c r="B263" s="11" t="s">
        <v>329</v>
      </c>
      <c r="C263" s="12">
        <v>1957</v>
      </c>
      <c r="D263" s="12">
        <v>1969</v>
      </c>
      <c r="E263" s="11" t="s">
        <v>585</v>
      </c>
      <c r="F263" s="12">
        <f>IF(E263="Yes",'Read Me'!$B$5-C263,D263-C263+1)</f>
        <v>13</v>
      </c>
      <c r="G263" s="11"/>
      <c r="H263" s="11"/>
    </row>
    <row r="264" spans="1:8" x14ac:dyDescent="0.2">
      <c r="A264" s="9" t="s">
        <v>741</v>
      </c>
      <c r="B264" s="9" t="s">
        <v>370</v>
      </c>
      <c r="C264" s="10">
        <v>1970</v>
      </c>
      <c r="D264" s="10">
        <v>1971</v>
      </c>
      <c r="E264" s="9" t="s">
        <v>585</v>
      </c>
      <c r="F264" s="10">
        <f>IF(E264="Yes",'Read Me'!$B$5-C264,D264-C264+1)</f>
        <v>2</v>
      </c>
      <c r="G264" s="9"/>
      <c r="H264" s="9"/>
    </row>
    <row r="265" spans="1:8" x14ac:dyDescent="0.2">
      <c r="A265" s="11" t="s">
        <v>741</v>
      </c>
      <c r="B265" s="11" t="s">
        <v>371</v>
      </c>
      <c r="C265" s="12">
        <v>1972</v>
      </c>
      <c r="D265" s="12">
        <v>1983</v>
      </c>
      <c r="E265" s="11" t="s">
        <v>585</v>
      </c>
      <c r="F265" s="12">
        <f>IF(E265="Yes",'Read Me'!$B$5-C265,D265-C265+1)</f>
        <v>12</v>
      </c>
      <c r="G265" s="11"/>
      <c r="H265" s="11"/>
    </row>
    <row r="266" spans="1:8" x14ac:dyDescent="0.2">
      <c r="A266" s="9" t="s">
        <v>741</v>
      </c>
      <c r="B266" s="9" t="s">
        <v>742</v>
      </c>
      <c r="C266" s="10">
        <v>1984</v>
      </c>
      <c r="D266" s="10">
        <v>1998</v>
      </c>
      <c r="E266" s="9" t="s">
        <v>585</v>
      </c>
      <c r="F266" s="10">
        <f>IF(E266="Yes",'Read Me'!$B$5-C266,D266-C266+1)</f>
        <v>15</v>
      </c>
      <c r="G266" s="9" t="s">
        <v>743</v>
      </c>
      <c r="H266" s="9"/>
    </row>
    <row r="267" spans="1:8" x14ac:dyDescent="0.2">
      <c r="A267" s="11" t="s">
        <v>741</v>
      </c>
      <c r="B267" s="11" t="s">
        <v>744</v>
      </c>
      <c r="C267" s="12">
        <v>1999</v>
      </c>
      <c r="D267" s="12">
        <v>2002</v>
      </c>
      <c r="E267" s="11" t="s">
        <v>585</v>
      </c>
      <c r="F267" s="12">
        <f>IF(E267="Yes",'Read Me'!$B$5-C267,D267-C267+1)</f>
        <v>4</v>
      </c>
      <c r="G267" s="11" t="s">
        <v>680</v>
      </c>
      <c r="H267" s="11"/>
    </row>
    <row r="268" spans="1:8" x14ac:dyDescent="0.2">
      <c r="A268" s="9" t="s">
        <v>741</v>
      </c>
      <c r="B268" s="9" t="s">
        <v>745</v>
      </c>
      <c r="C268" s="10">
        <v>2003</v>
      </c>
      <c r="D268" s="10">
        <v>2015</v>
      </c>
      <c r="E268" s="9" t="s">
        <v>585</v>
      </c>
      <c r="F268" s="10">
        <f>IF(E268="Yes",'Read Me'!$B$5-C268,D268-C268+1)</f>
        <v>13</v>
      </c>
      <c r="G268" s="9" t="s">
        <v>660</v>
      </c>
      <c r="H268" s="9"/>
    </row>
    <row r="269" spans="1:8" x14ac:dyDescent="0.2">
      <c r="A269" s="11" t="s">
        <v>741</v>
      </c>
      <c r="B269" s="11" t="s">
        <v>746</v>
      </c>
      <c r="C269" s="12">
        <v>2016</v>
      </c>
      <c r="D269" s="12">
        <v>2026</v>
      </c>
      <c r="E269" s="11" t="s">
        <v>597</v>
      </c>
      <c r="F269" s="12">
        <f>IF(E269="Yes",'Read Me'!$B$5-C269,D269-C269+1)</f>
        <v>10</v>
      </c>
      <c r="G269" s="11" t="s">
        <v>747</v>
      </c>
      <c r="H269" s="11"/>
    </row>
    <row r="270" spans="1:8" x14ac:dyDescent="0.2">
      <c r="A270" s="9" t="s">
        <v>748</v>
      </c>
      <c r="B270" s="9" t="s">
        <v>185</v>
      </c>
      <c r="C270" s="10">
        <v>1934</v>
      </c>
      <c r="D270" s="10">
        <v>1939</v>
      </c>
      <c r="E270" s="9" t="s">
        <v>585</v>
      </c>
      <c r="F270" s="10">
        <f>IF(E270="Yes",'Read Me'!$B$5-C270,D270-C270+1)</f>
        <v>6</v>
      </c>
      <c r="G270" s="9"/>
      <c r="H270" s="9"/>
    </row>
    <row r="271" spans="1:8" x14ac:dyDescent="0.2">
      <c r="A271" s="11" t="s">
        <v>748</v>
      </c>
      <c r="B271" s="11" t="s">
        <v>261</v>
      </c>
      <c r="C271" s="12">
        <v>1940</v>
      </c>
      <c r="D271" s="12">
        <v>1948</v>
      </c>
      <c r="E271" s="11" t="s">
        <v>585</v>
      </c>
      <c r="F271" s="12">
        <f>IF(E271="Yes",'Read Me'!$B$5-C271,D271-C271+1)</f>
        <v>9</v>
      </c>
      <c r="G271" s="11"/>
      <c r="H271" s="11"/>
    </row>
    <row r="272" spans="1:8" x14ac:dyDescent="0.2">
      <c r="A272" s="9" t="s">
        <v>748</v>
      </c>
      <c r="B272" s="9" t="s">
        <v>291</v>
      </c>
      <c r="C272" s="10">
        <v>1949</v>
      </c>
      <c r="D272" s="10">
        <v>1970</v>
      </c>
      <c r="E272" s="9" t="s">
        <v>585</v>
      </c>
      <c r="F272" s="10">
        <f>IF(E272="Yes",'Read Me'!$B$5-C272,D272-C272+1)</f>
        <v>22</v>
      </c>
      <c r="G272" s="9"/>
      <c r="H272" s="9"/>
    </row>
    <row r="273" spans="1:8" x14ac:dyDescent="0.2">
      <c r="A273" s="11" t="s">
        <v>748</v>
      </c>
      <c r="B273" s="11" t="s">
        <v>372</v>
      </c>
      <c r="C273" s="12">
        <v>1971</v>
      </c>
      <c r="D273" s="12">
        <v>1978</v>
      </c>
      <c r="E273" s="11" t="s">
        <v>585</v>
      </c>
      <c r="F273" s="12">
        <f>IF(E273="Yes",'Read Me'!$B$5-C273,D273-C273+1)</f>
        <v>8</v>
      </c>
      <c r="G273" s="11"/>
      <c r="H273" s="11"/>
    </row>
    <row r="274" spans="1:8" x14ac:dyDescent="0.2">
      <c r="A274" s="9" t="s">
        <v>748</v>
      </c>
      <c r="B274" s="9" t="s">
        <v>401</v>
      </c>
      <c r="C274" s="10">
        <v>1979</v>
      </c>
      <c r="D274" s="10">
        <v>1986</v>
      </c>
      <c r="E274" s="9" t="s">
        <v>585</v>
      </c>
      <c r="F274" s="10">
        <f>IF(E274="Yes",'Read Me'!$B$5-C274,D274-C274+1)</f>
        <v>8</v>
      </c>
      <c r="G274" s="9"/>
      <c r="H274" s="9"/>
    </row>
    <row r="275" spans="1:8" x14ac:dyDescent="0.2">
      <c r="A275" s="11" t="s">
        <v>748</v>
      </c>
      <c r="B275" s="11" t="s">
        <v>749</v>
      </c>
      <c r="C275" s="12">
        <v>1987</v>
      </c>
      <c r="D275" s="12">
        <v>2002</v>
      </c>
      <c r="E275" s="11" t="s">
        <v>585</v>
      </c>
      <c r="F275" s="12">
        <f>IF(E275="Yes",'Read Me'!$B$5-C275,D275-C275+1)</f>
        <v>16</v>
      </c>
      <c r="G275" s="11" t="s">
        <v>750</v>
      </c>
      <c r="H275" s="11"/>
    </row>
    <row r="276" spans="1:8" x14ac:dyDescent="0.2">
      <c r="A276" s="9" t="s">
        <v>748</v>
      </c>
      <c r="B276" s="9" t="s">
        <v>751</v>
      </c>
      <c r="C276" s="10">
        <v>2003</v>
      </c>
      <c r="D276" s="10">
        <v>2022</v>
      </c>
      <c r="E276" s="9" t="s">
        <v>585</v>
      </c>
      <c r="F276" s="10">
        <f>IF(E276="Yes",'Read Me'!$B$5-C276,D276-C276+1)</f>
        <v>20</v>
      </c>
      <c r="G276" s="9" t="s">
        <v>660</v>
      </c>
      <c r="H276" s="9"/>
    </row>
    <row r="277" spans="1:8" x14ac:dyDescent="0.2">
      <c r="A277" s="11" t="s">
        <v>748</v>
      </c>
      <c r="B277" s="11" t="s">
        <v>752</v>
      </c>
      <c r="C277" s="12">
        <v>2023</v>
      </c>
      <c r="D277" s="12">
        <v>2026</v>
      </c>
      <c r="E277" s="11" t="s">
        <v>597</v>
      </c>
      <c r="F277" s="12">
        <f>IF(E277="Yes",'Read Me'!$B$5-C277,D277-C277+1)</f>
        <v>3</v>
      </c>
      <c r="G277" s="11" t="s">
        <v>620</v>
      </c>
      <c r="H277" s="11"/>
    </row>
    <row r="278" spans="1:8" x14ac:dyDescent="0.2">
      <c r="A278" s="9" t="s">
        <v>753</v>
      </c>
      <c r="B278" s="9" t="s">
        <v>186</v>
      </c>
      <c r="C278" s="10">
        <v>1934</v>
      </c>
      <c r="D278" s="10">
        <v>1939</v>
      </c>
      <c r="E278" s="9" t="s">
        <v>585</v>
      </c>
      <c r="F278" s="10">
        <f>IF(E278="Yes",'Read Me'!$B$5-C278,D278-C278+1)</f>
        <v>6</v>
      </c>
      <c r="G278" s="9"/>
      <c r="H278" s="9"/>
    </row>
    <row r="279" spans="1:8" x14ac:dyDescent="0.2">
      <c r="A279" s="11" t="s">
        <v>753</v>
      </c>
      <c r="B279" s="11" t="s">
        <v>262</v>
      </c>
      <c r="C279" s="12">
        <v>1940</v>
      </c>
      <c r="D279" s="12">
        <v>1948</v>
      </c>
      <c r="E279" s="11" t="s">
        <v>585</v>
      </c>
      <c r="F279" s="12">
        <f>IF(E279="Yes",'Read Me'!$B$5-C279,D279-C279+1)</f>
        <v>9</v>
      </c>
      <c r="G279" s="11"/>
      <c r="H279" s="11"/>
    </row>
    <row r="280" spans="1:8" x14ac:dyDescent="0.2">
      <c r="A280" s="9" t="s">
        <v>753</v>
      </c>
      <c r="B280" s="9" t="s">
        <v>186</v>
      </c>
      <c r="C280" s="10">
        <v>1949</v>
      </c>
      <c r="D280" s="10">
        <v>1962</v>
      </c>
      <c r="E280" s="9" t="s">
        <v>585</v>
      </c>
      <c r="F280" s="10">
        <f>IF(E280="Yes",'Read Me'!$B$5-C280,D280-C280+1)</f>
        <v>14</v>
      </c>
      <c r="G280" s="9"/>
      <c r="H280" s="9"/>
    </row>
    <row r="281" spans="1:8" x14ac:dyDescent="0.2">
      <c r="A281" s="11" t="s">
        <v>753</v>
      </c>
      <c r="B281" s="11" t="s">
        <v>345</v>
      </c>
      <c r="C281" s="12">
        <v>1963</v>
      </c>
      <c r="D281" s="12">
        <v>1966</v>
      </c>
      <c r="E281" s="11" t="s">
        <v>585</v>
      </c>
      <c r="F281" s="12">
        <f>IF(E281="Yes",'Read Me'!$B$5-C281,D281-C281+1)</f>
        <v>4</v>
      </c>
      <c r="G281" s="11"/>
      <c r="H281" s="11"/>
    </row>
    <row r="282" spans="1:8" x14ac:dyDescent="0.2">
      <c r="A282" s="9" t="s">
        <v>753</v>
      </c>
      <c r="B282" s="9" t="s">
        <v>355</v>
      </c>
      <c r="C282" s="10">
        <v>1967</v>
      </c>
      <c r="D282" s="10">
        <v>1971</v>
      </c>
      <c r="E282" s="9" t="s">
        <v>585</v>
      </c>
      <c r="F282" s="10">
        <f>IF(E282="Yes",'Read Me'!$B$5-C282,D282-C282+1)</f>
        <v>5</v>
      </c>
      <c r="G282" s="9"/>
      <c r="H282" s="9"/>
    </row>
    <row r="283" spans="1:8" x14ac:dyDescent="0.2">
      <c r="A283" s="11" t="s">
        <v>753</v>
      </c>
      <c r="B283" s="11" t="s">
        <v>373</v>
      </c>
      <c r="C283" s="12">
        <v>1972</v>
      </c>
      <c r="D283" s="12">
        <v>1972</v>
      </c>
      <c r="E283" s="11" t="s">
        <v>585</v>
      </c>
      <c r="F283" s="12">
        <f>IF(E283="Yes",'Read Me'!$B$5-C283,D283-C283+1)</f>
        <v>1</v>
      </c>
      <c r="G283" s="11"/>
      <c r="H283" s="11"/>
    </row>
    <row r="284" spans="1:8" x14ac:dyDescent="0.2">
      <c r="A284" s="9" t="s">
        <v>753</v>
      </c>
      <c r="B284" s="9" t="s">
        <v>374</v>
      </c>
      <c r="C284" s="10">
        <v>1973</v>
      </c>
      <c r="D284" s="10">
        <v>1983</v>
      </c>
      <c r="E284" s="9" t="s">
        <v>585</v>
      </c>
      <c r="F284" s="10">
        <f>IF(E284="Yes",'Read Me'!$B$5-C284,D284-C284+1)</f>
        <v>11</v>
      </c>
      <c r="G284" s="9"/>
      <c r="H284" s="9"/>
    </row>
    <row r="285" spans="1:8" x14ac:dyDescent="0.2">
      <c r="A285" s="11" t="s">
        <v>753</v>
      </c>
      <c r="B285" s="11" t="s">
        <v>754</v>
      </c>
      <c r="C285" s="12">
        <v>1984</v>
      </c>
      <c r="D285" s="12">
        <v>2011</v>
      </c>
      <c r="E285" s="11" t="s">
        <v>585</v>
      </c>
      <c r="F285" s="12">
        <f>IF(E285="Yes",'Read Me'!$B$5-C285,D285-C285+1)</f>
        <v>28</v>
      </c>
      <c r="G285" s="11" t="s">
        <v>743</v>
      </c>
      <c r="H285" s="11"/>
    </row>
    <row r="286" spans="1:8" x14ac:dyDescent="0.2">
      <c r="A286" s="9" t="s">
        <v>753</v>
      </c>
      <c r="B286" s="9" t="s">
        <v>755</v>
      </c>
      <c r="C286" s="10">
        <v>2012</v>
      </c>
      <c r="D286" s="10">
        <v>2015</v>
      </c>
      <c r="E286" s="9" t="s">
        <v>585</v>
      </c>
      <c r="F286" s="10">
        <f>IF(E286="Yes",'Read Me'!$B$5-C286,D286-C286+1)</f>
        <v>4</v>
      </c>
      <c r="G286" s="9" t="s">
        <v>756</v>
      </c>
      <c r="H286" s="9"/>
    </row>
    <row r="287" spans="1:8" x14ac:dyDescent="0.2">
      <c r="A287" s="11" t="s">
        <v>753</v>
      </c>
      <c r="B287" s="11" t="s">
        <v>757</v>
      </c>
      <c r="C287" s="12">
        <v>2016</v>
      </c>
      <c r="D287" s="12">
        <v>2022</v>
      </c>
      <c r="E287" s="11" t="s">
        <v>585</v>
      </c>
      <c r="F287" s="12">
        <f>IF(E287="Yes",'Read Me'!$B$5-C287,D287-C287+1)</f>
        <v>7</v>
      </c>
      <c r="G287" s="11" t="s">
        <v>758</v>
      </c>
      <c r="H287" s="11"/>
    </row>
    <row r="288" spans="1:8" x14ac:dyDescent="0.2">
      <c r="A288" s="9" t="s">
        <v>753</v>
      </c>
      <c r="B288" s="9" t="s">
        <v>759</v>
      </c>
      <c r="C288" s="10">
        <v>2023</v>
      </c>
      <c r="D288" s="10">
        <v>2026</v>
      </c>
      <c r="E288" s="9" t="s">
        <v>597</v>
      </c>
      <c r="F288" s="10">
        <f>IF(E288="Yes",'Read Me'!$B$5-C288,D288-C288+1)</f>
        <v>3</v>
      </c>
      <c r="G288" s="9" t="s">
        <v>620</v>
      </c>
      <c r="H288" s="9"/>
    </row>
    <row r="289" spans="1:8" x14ac:dyDescent="0.2">
      <c r="A289" s="11" t="s">
        <v>760</v>
      </c>
      <c r="B289" s="11" t="s">
        <v>761</v>
      </c>
      <c r="C289" s="12">
        <v>1889</v>
      </c>
      <c r="D289" s="12">
        <v>1889</v>
      </c>
      <c r="E289" s="11" t="s">
        <v>585</v>
      </c>
      <c r="F289" s="12">
        <f>IF(E289="Yes",'Read Me'!$B$5-C289,D289-C289+1)</f>
        <v>1</v>
      </c>
      <c r="G289" s="11" t="s">
        <v>762</v>
      </c>
      <c r="H289" s="11"/>
    </row>
    <row r="290" spans="1:8" x14ac:dyDescent="0.2">
      <c r="A290" s="9" t="s">
        <v>760</v>
      </c>
      <c r="B290" s="9" t="s">
        <v>763</v>
      </c>
      <c r="C290" s="10">
        <v>1892</v>
      </c>
      <c r="D290" s="10">
        <v>1892</v>
      </c>
      <c r="E290" s="9" t="s">
        <v>585</v>
      </c>
      <c r="F290" s="10">
        <f>IF(E290="Yes",'Read Me'!$B$5-C290,D290-C290+1)</f>
        <v>1</v>
      </c>
      <c r="G290" s="9" t="s">
        <v>764</v>
      </c>
      <c r="H290" s="9"/>
    </row>
    <row r="291" spans="1:8" x14ac:dyDescent="0.2">
      <c r="A291" s="11" t="s">
        <v>760</v>
      </c>
      <c r="B291" s="11" t="s">
        <v>765</v>
      </c>
      <c r="C291" s="12">
        <v>1895</v>
      </c>
      <c r="D291" s="12">
        <v>1895</v>
      </c>
      <c r="E291" s="11" t="s">
        <v>585</v>
      </c>
      <c r="F291" s="12">
        <f>IF(E291="Yes",'Read Me'!$B$5-C291,D291-C291+1)</f>
        <v>1</v>
      </c>
      <c r="G291" s="11" t="s">
        <v>766</v>
      </c>
      <c r="H291" s="11"/>
    </row>
    <row r="292" spans="1:8" x14ac:dyDescent="0.2">
      <c r="A292" s="9" t="s">
        <v>760</v>
      </c>
      <c r="B292" s="9" t="s">
        <v>767</v>
      </c>
      <c r="C292" s="10">
        <v>1899</v>
      </c>
      <c r="D292" s="10">
        <v>1900</v>
      </c>
      <c r="E292" s="9" t="s">
        <v>585</v>
      </c>
      <c r="F292" s="10">
        <f>IF(E292="Yes",'Read Me'!$B$5-C292,D292-C292+1)</f>
        <v>2</v>
      </c>
      <c r="G292" s="9" t="s">
        <v>768</v>
      </c>
      <c r="H292" s="9"/>
    </row>
    <row r="293" spans="1:8" x14ac:dyDescent="0.2">
      <c r="A293" s="11" t="s">
        <v>760</v>
      </c>
      <c r="B293" s="11" t="s">
        <v>769</v>
      </c>
      <c r="C293" s="12">
        <v>1903</v>
      </c>
      <c r="D293" s="12">
        <v>1903</v>
      </c>
      <c r="E293" s="11" t="s">
        <v>585</v>
      </c>
      <c r="F293" s="12">
        <f>IF(E293="Yes",'Read Me'!$B$5-C293,D293-C293+1)</f>
        <v>1</v>
      </c>
      <c r="G293" s="11" t="s">
        <v>770</v>
      </c>
      <c r="H293" s="11"/>
    </row>
    <row r="294" spans="1:8" x14ac:dyDescent="0.2">
      <c r="A294" s="9" t="s">
        <v>760</v>
      </c>
      <c r="B294" s="9" t="s">
        <v>771</v>
      </c>
      <c r="C294" s="10">
        <v>1907</v>
      </c>
      <c r="D294" s="10">
        <v>1908</v>
      </c>
      <c r="E294" s="9" t="s">
        <v>585</v>
      </c>
      <c r="F294" s="10">
        <f>IF(E294="Yes",'Read Me'!$B$5-C294,D294-C294+1)</f>
        <v>2</v>
      </c>
      <c r="G294" s="9" t="s">
        <v>772</v>
      </c>
      <c r="H294" s="9"/>
    </row>
    <row r="295" spans="1:8" x14ac:dyDescent="0.2">
      <c r="A295" s="11" t="s">
        <v>760</v>
      </c>
      <c r="B295" s="11" t="s">
        <v>773</v>
      </c>
      <c r="C295" s="12">
        <v>1921</v>
      </c>
      <c r="D295" s="12">
        <v>1921</v>
      </c>
      <c r="E295" s="11" t="s">
        <v>585</v>
      </c>
      <c r="F295" s="12">
        <f>IF(E295="Yes",'Read Me'!$B$5-C295,D295-C295+1)</f>
        <v>1</v>
      </c>
      <c r="G295" s="11" t="s">
        <v>774</v>
      </c>
      <c r="H295" s="11"/>
    </row>
    <row r="296" spans="1:8" x14ac:dyDescent="0.2">
      <c r="A296" s="9" t="s">
        <v>760</v>
      </c>
      <c r="B296" s="9" t="s">
        <v>775</v>
      </c>
      <c r="C296" s="10">
        <v>1934</v>
      </c>
      <c r="D296" s="10">
        <v>1934</v>
      </c>
      <c r="E296" s="9" t="s">
        <v>585</v>
      </c>
      <c r="F296" s="10">
        <f>IF(E296="Yes",'Read Me'!$B$5-C296,D296-C296+1)</f>
        <v>1</v>
      </c>
      <c r="G296" s="9"/>
      <c r="H296" s="9"/>
    </row>
    <row r="297" spans="1:8" x14ac:dyDescent="0.2">
      <c r="A297" s="11" t="s">
        <v>760</v>
      </c>
      <c r="B297" s="11" t="s">
        <v>220</v>
      </c>
      <c r="C297" s="12">
        <v>1935</v>
      </c>
      <c r="D297" s="12">
        <v>1937</v>
      </c>
      <c r="E297" s="11" t="s">
        <v>585</v>
      </c>
      <c r="F297" s="12">
        <f>IF(E297="Yes",'Read Me'!$B$5-C297,D297-C297+1)</f>
        <v>3</v>
      </c>
      <c r="G297" s="11"/>
      <c r="H297" s="11"/>
    </row>
    <row r="298" spans="1:8" x14ac:dyDescent="0.2">
      <c r="A298" s="9" t="s">
        <v>760</v>
      </c>
      <c r="B298" s="9" t="s">
        <v>221</v>
      </c>
      <c r="C298" s="10">
        <v>1938</v>
      </c>
      <c r="D298" s="10">
        <v>1942</v>
      </c>
      <c r="E298" s="9" t="s">
        <v>585</v>
      </c>
      <c r="F298" s="10">
        <f>IF(E298="Yes",'Read Me'!$B$5-C298,D298-C298+1)</f>
        <v>5</v>
      </c>
      <c r="G298" s="9"/>
      <c r="H298" s="9"/>
    </row>
    <row r="299" spans="1:8" x14ac:dyDescent="0.2">
      <c r="A299" s="11" t="s">
        <v>760</v>
      </c>
      <c r="B299" s="11" t="s">
        <v>263</v>
      </c>
      <c r="C299" s="12">
        <v>1943</v>
      </c>
      <c r="D299" s="12">
        <v>1950</v>
      </c>
      <c r="E299" s="11" t="s">
        <v>585</v>
      </c>
      <c r="F299" s="12">
        <f>IF(E299="Yes",'Read Me'!$B$5-C299,D299-C299+1)</f>
        <v>8</v>
      </c>
      <c r="G299" s="11"/>
      <c r="H299" s="11"/>
    </row>
    <row r="300" spans="1:8" x14ac:dyDescent="0.2">
      <c r="A300" s="9" t="s">
        <v>760</v>
      </c>
      <c r="B300" s="9" t="s">
        <v>311</v>
      </c>
      <c r="C300" s="10">
        <v>1951</v>
      </c>
      <c r="D300" s="10">
        <v>1956</v>
      </c>
      <c r="E300" s="9" t="s">
        <v>585</v>
      </c>
      <c r="F300" s="10">
        <f>IF(E300="Yes",'Read Me'!$B$5-C300,D300-C300+1)</f>
        <v>6</v>
      </c>
      <c r="G300" s="9"/>
      <c r="H300" s="9"/>
    </row>
    <row r="301" spans="1:8" x14ac:dyDescent="0.2">
      <c r="A301" s="11" t="s">
        <v>760</v>
      </c>
      <c r="B301" s="11" t="s">
        <v>330</v>
      </c>
      <c r="C301" s="12">
        <v>1957</v>
      </c>
      <c r="D301" s="12">
        <v>1963</v>
      </c>
      <c r="E301" s="11" t="s">
        <v>585</v>
      </c>
      <c r="F301" s="12">
        <f>IF(E301="Yes",'Read Me'!$B$5-C301,D301-C301+1)</f>
        <v>7</v>
      </c>
      <c r="G301" s="11"/>
      <c r="H301" s="11"/>
    </row>
    <row r="302" spans="1:8" x14ac:dyDescent="0.2">
      <c r="A302" s="9" t="s">
        <v>760</v>
      </c>
      <c r="B302" s="9" t="s">
        <v>346</v>
      </c>
      <c r="C302" s="10">
        <v>1964</v>
      </c>
      <c r="D302" s="10">
        <v>1971</v>
      </c>
      <c r="E302" s="9" t="s">
        <v>585</v>
      </c>
      <c r="F302" s="10">
        <f>IF(E302="Yes",'Read Me'!$B$5-C302,D302-C302+1)</f>
        <v>8</v>
      </c>
      <c r="G302" s="9"/>
      <c r="H302" s="9"/>
    </row>
    <row r="303" spans="1:8" x14ac:dyDescent="0.2">
      <c r="A303" s="11" t="s">
        <v>760</v>
      </c>
      <c r="B303" s="11" t="s">
        <v>776</v>
      </c>
      <c r="C303" s="12">
        <v>1972</v>
      </c>
      <c r="D303" s="12">
        <v>2010</v>
      </c>
      <c r="E303" s="11" t="s">
        <v>585</v>
      </c>
      <c r="F303" s="12">
        <f>IF(E303="Yes",'Read Me'!$B$5-C303,D303-C303+1)</f>
        <v>39</v>
      </c>
      <c r="G303" s="11" t="s">
        <v>777</v>
      </c>
      <c r="H303" s="11"/>
    </row>
    <row r="304" spans="1:8" x14ac:dyDescent="0.2">
      <c r="A304" s="9" t="s">
        <v>760</v>
      </c>
      <c r="B304" s="9" t="s">
        <v>778</v>
      </c>
      <c r="C304" s="10">
        <v>2011</v>
      </c>
      <c r="D304" s="10">
        <v>2022</v>
      </c>
      <c r="E304" s="9" t="s">
        <v>585</v>
      </c>
      <c r="F304" s="10">
        <f>IF(E304="Yes",'Read Me'!$B$5-C304,D304-C304+1)</f>
        <v>12</v>
      </c>
      <c r="G304" s="9" t="s">
        <v>605</v>
      </c>
      <c r="H304" s="9"/>
    </row>
    <row r="305" spans="1:8" x14ac:dyDescent="0.2">
      <c r="A305" s="11" t="s">
        <v>760</v>
      </c>
      <c r="B305" s="11" t="s">
        <v>779</v>
      </c>
      <c r="C305" s="12">
        <v>2023</v>
      </c>
      <c r="D305" s="12">
        <v>2026</v>
      </c>
      <c r="E305" s="11" t="s">
        <v>597</v>
      </c>
      <c r="F305" s="12">
        <f>IF(E305="Yes",'Read Me'!$B$5-C305,D305-C305+1)</f>
        <v>3</v>
      </c>
      <c r="G305" s="11" t="s">
        <v>620</v>
      </c>
      <c r="H305" s="11"/>
    </row>
    <row r="306" spans="1:8" x14ac:dyDescent="0.2">
      <c r="A306" s="9" t="s">
        <v>780</v>
      </c>
      <c r="B306" s="9" t="s">
        <v>161</v>
      </c>
      <c r="C306" s="10">
        <v>1926</v>
      </c>
      <c r="D306" s="10">
        <v>1926</v>
      </c>
      <c r="E306" s="9" t="s">
        <v>585</v>
      </c>
      <c r="F306" s="10">
        <f>IF(E306="Yes",'Read Me'!$B$5-C306,D306-C306+1)</f>
        <v>1</v>
      </c>
      <c r="G306" s="9"/>
      <c r="H306" s="9"/>
    </row>
    <row r="307" spans="1:8" x14ac:dyDescent="0.2">
      <c r="A307" s="11" t="s">
        <v>780</v>
      </c>
      <c r="B307" s="11" t="s">
        <v>188</v>
      </c>
      <c r="C307" s="12">
        <v>1934</v>
      </c>
      <c r="D307" s="12">
        <v>1939</v>
      </c>
      <c r="E307" s="11" t="s">
        <v>585</v>
      </c>
      <c r="F307" s="12">
        <f>IF(E307="Yes",'Read Me'!$B$5-C307,D307-C307+1)</f>
        <v>6</v>
      </c>
      <c r="G307" s="11"/>
      <c r="H307" s="11"/>
    </row>
    <row r="308" spans="1:8" x14ac:dyDescent="0.2">
      <c r="A308" s="9" t="s">
        <v>780</v>
      </c>
      <c r="B308" s="9" t="s">
        <v>264</v>
      </c>
      <c r="C308" s="10">
        <v>1940</v>
      </c>
      <c r="D308" s="10">
        <v>1948</v>
      </c>
      <c r="E308" s="9" t="s">
        <v>585</v>
      </c>
      <c r="F308" s="10">
        <f>IF(E308="Yes",'Read Me'!$B$5-C308,D308-C308+1)</f>
        <v>9</v>
      </c>
      <c r="G308" s="9"/>
      <c r="H308" s="9"/>
    </row>
    <row r="309" spans="1:8" x14ac:dyDescent="0.2">
      <c r="A309" s="11" t="s">
        <v>780</v>
      </c>
      <c r="B309" s="11" t="s">
        <v>292</v>
      </c>
      <c r="C309" s="12">
        <v>1949</v>
      </c>
      <c r="D309" s="12">
        <v>1950</v>
      </c>
      <c r="E309" s="11" t="s">
        <v>585</v>
      </c>
      <c r="F309" s="12">
        <f>IF(E309="Yes",'Read Me'!$B$5-C309,D309-C309+1)</f>
        <v>2</v>
      </c>
      <c r="G309" s="11"/>
      <c r="H309" s="11"/>
    </row>
    <row r="310" spans="1:8" x14ac:dyDescent="0.2">
      <c r="A310" s="9" t="s">
        <v>780</v>
      </c>
      <c r="B310" s="9" t="s">
        <v>312</v>
      </c>
      <c r="C310" s="10">
        <v>1951</v>
      </c>
      <c r="D310" s="10">
        <v>1970</v>
      </c>
      <c r="E310" s="9" t="s">
        <v>585</v>
      </c>
      <c r="F310" s="10">
        <f>IF(E310="Yes",'Read Me'!$B$5-C310,D310-C310+1)</f>
        <v>20</v>
      </c>
      <c r="G310" s="9"/>
      <c r="H310" s="9"/>
    </row>
    <row r="311" spans="1:8" x14ac:dyDescent="0.2">
      <c r="A311" s="11" t="s">
        <v>780</v>
      </c>
      <c r="B311" s="11" t="s">
        <v>376</v>
      </c>
      <c r="C311" s="12">
        <v>1971</v>
      </c>
      <c r="D311" s="12">
        <v>1978</v>
      </c>
      <c r="E311" s="11" t="s">
        <v>585</v>
      </c>
      <c r="F311" s="12">
        <f>IF(E311="Yes",'Read Me'!$B$5-C311,D311-C311+1)</f>
        <v>8</v>
      </c>
      <c r="G311" s="11"/>
      <c r="H311" s="11"/>
    </row>
    <row r="312" spans="1:8" x14ac:dyDescent="0.2">
      <c r="A312" s="9" t="s">
        <v>780</v>
      </c>
      <c r="B312" s="9" t="s">
        <v>781</v>
      </c>
      <c r="C312" s="10">
        <v>1979</v>
      </c>
      <c r="D312" s="10">
        <v>1998</v>
      </c>
      <c r="E312" s="9" t="s">
        <v>585</v>
      </c>
      <c r="F312" s="10">
        <f>IF(E312="Yes",'Read Me'!$B$5-C312,D312-C312+1)</f>
        <v>20</v>
      </c>
      <c r="G312" s="9" t="s">
        <v>782</v>
      </c>
      <c r="H312" s="9"/>
    </row>
    <row r="313" spans="1:8" x14ac:dyDescent="0.2">
      <c r="A313" s="11" t="s">
        <v>780</v>
      </c>
      <c r="B313" s="11" t="s">
        <v>783</v>
      </c>
      <c r="C313" s="12">
        <v>1999</v>
      </c>
      <c r="D313" s="12">
        <v>2022</v>
      </c>
      <c r="E313" s="11" t="s">
        <v>585</v>
      </c>
      <c r="F313" s="12">
        <f>IF(E313="Yes",'Read Me'!$B$5-C313,D313-C313+1)</f>
        <v>24</v>
      </c>
      <c r="G313" s="11" t="s">
        <v>680</v>
      </c>
      <c r="H313" s="11"/>
    </row>
    <row r="314" spans="1:8" x14ac:dyDescent="0.2">
      <c r="A314" s="9" t="s">
        <v>780</v>
      </c>
      <c r="B314" s="9" t="s">
        <v>784</v>
      </c>
      <c r="C314" s="10">
        <v>2023</v>
      </c>
      <c r="D314" s="10">
        <v>2026</v>
      </c>
      <c r="E314" s="9" t="s">
        <v>597</v>
      </c>
      <c r="F314" s="10">
        <f>IF(E314="Yes",'Read Me'!$B$5-C314,D314-C314+1)</f>
        <v>3</v>
      </c>
      <c r="G314" s="9" t="s">
        <v>620</v>
      </c>
      <c r="H314" s="9"/>
    </row>
    <row r="315" spans="1:8" x14ac:dyDescent="0.2">
      <c r="A315" s="11" t="s">
        <v>785</v>
      </c>
      <c r="B315" s="11" t="s">
        <v>189</v>
      </c>
      <c r="C315" s="12">
        <v>1934</v>
      </c>
      <c r="D315" s="12">
        <v>1937</v>
      </c>
      <c r="E315" s="11" t="s">
        <v>585</v>
      </c>
      <c r="F315" s="12">
        <f>IF(E315="Yes",'Read Me'!$B$5-C315,D315-C315+1)</f>
        <v>4</v>
      </c>
      <c r="G315" s="11"/>
      <c r="H315" s="11"/>
    </row>
    <row r="316" spans="1:8" x14ac:dyDescent="0.2">
      <c r="A316" s="9" t="s">
        <v>785</v>
      </c>
      <c r="B316" s="9" t="s">
        <v>222</v>
      </c>
      <c r="C316" s="10">
        <v>1938</v>
      </c>
      <c r="D316" s="10">
        <v>1939</v>
      </c>
      <c r="E316" s="9" t="s">
        <v>585</v>
      </c>
      <c r="F316" s="10">
        <f>IF(E316="Yes",'Read Me'!$B$5-C316,D316-C316+1)</f>
        <v>2</v>
      </c>
      <c r="G316" s="9"/>
      <c r="H316" s="9"/>
    </row>
    <row r="317" spans="1:8" x14ac:dyDescent="0.2">
      <c r="A317" s="11" t="s">
        <v>785</v>
      </c>
      <c r="B317" s="11" t="s">
        <v>265</v>
      </c>
      <c r="C317" s="12">
        <v>1940</v>
      </c>
      <c r="D317" s="12">
        <v>1948</v>
      </c>
      <c r="E317" s="11" t="s">
        <v>585</v>
      </c>
      <c r="F317" s="12">
        <f>IF(E317="Yes",'Read Me'!$B$5-C317,D317-C317+1)</f>
        <v>9</v>
      </c>
      <c r="G317" s="11"/>
      <c r="H317" s="11"/>
    </row>
    <row r="318" spans="1:8" x14ac:dyDescent="0.2">
      <c r="A318" s="9" t="s">
        <v>785</v>
      </c>
      <c r="B318" s="9" t="s">
        <v>222</v>
      </c>
      <c r="C318" s="10">
        <v>1949</v>
      </c>
      <c r="D318" s="10">
        <v>1965</v>
      </c>
      <c r="E318" s="9" t="s">
        <v>585</v>
      </c>
      <c r="F318" s="10">
        <f>IF(E318="Yes",'Read Me'!$B$5-C318,D318-C318+1)</f>
        <v>17</v>
      </c>
      <c r="G318" s="9"/>
      <c r="H318" s="9"/>
    </row>
    <row r="319" spans="1:8" x14ac:dyDescent="0.2">
      <c r="A319" s="11" t="s">
        <v>785</v>
      </c>
      <c r="B319" s="11" t="s">
        <v>356</v>
      </c>
      <c r="C319" s="12">
        <v>1966</v>
      </c>
      <c r="D319" s="12">
        <v>1986</v>
      </c>
      <c r="E319" s="11" t="s">
        <v>585</v>
      </c>
      <c r="F319" s="12">
        <f>IF(E319="Yes",'Read Me'!$B$5-C319,D319-C319+1)</f>
        <v>21</v>
      </c>
      <c r="G319" s="11"/>
      <c r="H319" s="11"/>
    </row>
    <row r="320" spans="1:8" x14ac:dyDescent="0.2">
      <c r="A320" s="9" t="s">
        <v>785</v>
      </c>
      <c r="B320" s="9" t="s">
        <v>435</v>
      </c>
      <c r="C320" s="10">
        <v>1987</v>
      </c>
      <c r="D320" s="10">
        <v>1988</v>
      </c>
      <c r="E320" s="9" t="s">
        <v>585</v>
      </c>
      <c r="F320" s="10">
        <f>IF(E320="Yes",'Read Me'!$B$5-C320,D320-C320+1)</f>
        <v>2</v>
      </c>
      <c r="G320" s="9"/>
      <c r="H320" s="9"/>
    </row>
    <row r="321" spans="1:8" x14ac:dyDescent="0.2">
      <c r="A321" s="11" t="s">
        <v>785</v>
      </c>
      <c r="B321" s="11" t="s">
        <v>786</v>
      </c>
      <c r="C321" s="12">
        <v>1989</v>
      </c>
      <c r="D321" s="12">
        <v>1997</v>
      </c>
      <c r="E321" s="11" t="s">
        <v>585</v>
      </c>
      <c r="F321" s="12">
        <f>IF(E321="Yes",'Read Me'!$B$5-C321,D321-C321+1)</f>
        <v>9</v>
      </c>
      <c r="G321" s="11" t="s">
        <v>638</v>
      </c>
      <c r="H321" s="11"/>
    </row>
    <row r="322" spans="1:8" x14ac:dyDescent="0.2">
      <c r="A322" s="9" t="s">
        <v>785</v>
      </c>
      <c r="B322" s="9" t="s">
        <v>435</v>
      </c>
      <c r="C322" s="10">
        <v>1998</v>
      </c>
      <c r="D322" s="10">
        <v>1998</v>
      </c>
      <c r="E322" s="9" t="s">
        <v>585</v>
      </c>
      <c r="F322" s="10">
        <f>IF(E322="Yes",'Read Me'!$B$5-C322,D322-C322+1)</f>
        <v>1</v>
      </c>
      <c r="G322" s="9" t="s">
        <v>787</v>
      </c>
      <c r="H322" s="9"/>
    </row>
    <row r="323" spans="1:8" x14ac:dyDescent="0.2">
      <c r="A323" s="11" t="s">
        <v>785</v>
      </c>
      <c r="B323" s="11" t="s">
        <v>788</v>
      </c>
      <c r="C323" s="12">
        <v>1999</v>
      </c>
      <c r="D323" s="12">
        <v>2006</v>
      </c>
      <c r="E323" s="11" t="s">
        <v>585</v>
      </c>
      <c r="F323" s="12">
        <f>IF(E323="Yes",'Read Me'!$B$5-C323,D323-C323+1)</f>
        <v>8</v>
      </c>
      <c r="G323" s="11" t="s">
        <v>789</v>
      </c>
      <c r="H323" s="11"/>
    </row>
    <row r="324" spans="1:8" x14ac:dyDescent="0.2">
      <c r="A324" s="9" t="s">
        <v>785</v>
      </c>
      <c r="B324" s="9" t="s">
        <v>790</v>
      </c>
      <c r="C324" s="10">
        <v>2007</v>
      </c>
      <c r="D324" s="10">
        <v>2026</v>
      </c>
      <c r="E324" s="9" t="s">
        <v>597</v>
      </c>
      <c r="F324" s="10">
        <f>IF(E324="Yes",'Read Me'!$B$5-C324,D324-C324+1)</f>
        <v>19</v>
      </c>
      <c r="G324" s="9" t="s">
        <v>634</v>
      </c>
      <c r="H324" s="9"/>
    </row>
    <row r="325" spans="1:8" x14ac:dyDescent="0.2">
      <c r="A325" s="11" t="s">
        <v>791</v>
      </c>
      <c r="B325" s="11" t="s">
        <v>77</v>
      </c>
      <c r="C325" s="12">
        <v>1907</v>
      </c>
      <c r="D325" s="12">
        <v>1907</v>
      </c>
      <c r="E325" s="11" t="s">
        <v>585</v>
      </c>
      <c r="F325" s="12">
        <f>IF(E325="Yes",'Read Me'!$B$5-C325,D325-C325+1)</f>
        <v>1</v>
      </c>
      <c r="G325" s="11"/>
      <c r="H325" s="11"/>
    </row>
    <row r="326" spans="1:8" x14ac:dyDescent="0.2">
      <c r="A326" s="9" t="s">
        <v>791</v>
      </c>
      <c r="B326" s="9" t="s">
        <v>119</v>
      </c>
      <c r="C326" s="10">
        <v>1913</v>
      </c>
      <c r="D326" s="10">
        <v>1913</v>
      </c>
      <c r="E326" s="9" t="s">
        <v>585</v>
      </c>
      <c r="F326" s="10">
        <f>IF(E326="Yes",'Read Me'!$B$5-C326,D326-C326+1)</f>
        <v>1</v>
      </c>
      <c r="G326" s="9"/>
      <c r="H326" s="9"/>
    </row>
    <row r="327" spans="1:8" x14ac:dyDescent="0.2">
      <c r="A327" s="11" t="s">
        <v>791</v>
      </c>
      <c r="B327" s="11" t="s">
        <v>190</v>
      </c>
      <c r="C327" s="12">
        <v>1934</v>
      </c>
      <c r="D327" s="12">
        <v>1937</v>
      </c>
      <c r="E327" s="11" t="s">
        <v>585</v>
      </c>
      <c r="F327" s="12">
        <f>IF(E327="Yes",'Read Me'!$B$5-C327,D327-C327+1)</f>
        <v>4</v>
      </c>
      <c r="G327" s="11"/>
      <c r="H327" s="11"/>
    </row>
    <row r="328" spans="1:8" x14ac:dyDescent="0.2">
      <c r="A328" s="9" t="s">
        <v>791</v>
      </c>
      <c r="B328" s="9" t="s">
        <v>223</v>
      </c>
      <c r="C328" s="10">
        <v>1938</v>
      </c>
      <c r="D328" s="10">
        <v>1942</v>
      </c>
      <c r="E328" s="9" t="s">
        <v>585</v>
      </c>
      <c r="F328" s="10">
        <f>IF(E328="Yes",'Read Me'!$B$5-C328,D328-C328+1)</f>
        <v>5</v>
      </c>
      <c r="G328" s="9"/>
      <c r="H328" s="9"/>
    </row>
    <row r="329" spans="1:8" x14ac:dyDescent="0.2">
      <c r="A329" s="11" t="s">
        <v>791</v>
      </c>
      <c r="B329" s="11" t="s">
        <v>266</v>
      </c>
      <c r="C329" s="12">
        <v>1943</v>
      </c>
      <c r="D329" s="12">
        <v>1944</v>
      </c>
      <c r="E329" s="11" t="s">
        <v>585</v>
      </c>
      <c r="F329" s="12">
        <f>IF(E329="Yes",'Read Me'!$B$5-C329,D329-C329+1)</f>
        <v>2</v>
      </c>
      <c r="G329" s="11"/>
      <c r="H329" s="11"/>
    </row>
    <row r="330" spans="1:8" x14ac:dyDescent="0.2">
      <c r="A330" s="9" t="s">
        <v>791</v>
      </c>
      <c r="B330" s="9" t="s">
        <v>293</v>
      </c>
      <c r="C330" s="10">
        <v>1945</v>
      </c>
      <c r="D330" s="10">
        <v>1948</v>
      </c>
      <c r="E330" s="9" t="s">
        <v>585</v>
      </c>
      <c r="F330" s="10">
        <f>IF(E330="Yes",'Read Me'!$B$5-C330,D330-C330+1)</f>
        <v>4</v>
      </c>
      <c r="G330" s="9"/>
      <c r="H330" s="9"/>
    </row>
    <row r="331" spans="1:8" x14ac:dyDescent="0.2">
      <c r="A331" s="11" t="s">
        <v>791</v>
      </c>
      <c r="B331" s="11" t="s">
        <v>294</v>
      </c>
      <c r="C331" s="12">
        <v>1949</v>
      </c>
      <c r="D331" s="12">
        <v>1962</v>
      </c>
      <c r="E331" s="11" t="s">
        <v>585</v>
      </c>
      <c r="F331" s="12">
        <f>IF(E331="Yes",'Read Me'!$B$5-C331,D331-C331+1)</f>
        <v>14</v>
      </c>
      <c r="G331" s="11"/>
      <c r="H331" s="11"/>
    </row>
    <row r="332" spans="1:8" x14ac:dyDescent="0.2">
      <c r="A332" s="9" t="s">
        <v>791</v>
      </c>
      <c r="B332" s="9" t="s">
        <v>347</v>
      </c>
      <c r="C332" s="10">
        <v>1963</v>
      </c>
      <c r="D332" s="10">
        <v>1977</v>
      </c>
      <c r="E332" s="9" t="s">
        <v>585</v>
      </c>
      <c r="F332" s="10">
        <f>IF(E332="Yes",'Read Me'!$B$5-C332,D332-C332+1)</f>
        <v>15</v>
      </c>
      <c r="G332" s="9"/>
      <c r="H332" s="9"/>
    </row>
    <row r="333" spans="1:8" x14ac:dyDescent="0.2">
      <c r="A333" s="11" t="s">
        <v>791</v>
      </c>
      <c r="B333" s="11" t="s">
        <v>403</v>
      </c>
      <c r="C333" s="12">
        <v>1978</v>
      </c>
      <c r="D333" s="12">
        <v>1985</v>
      </c>
      <c r="E333" s="11" t="s">
        <v>585</v>
      </c>
      <c r="F333" s="12">
        <f>IF(E333="Yes",'Read Me'!$B$5-C333,D333-C333+1)</f>
        <v>8</v>
      </c>
      <c r="G333" s="11"/>
      <c r="H333" s="11"/>
    </row>
    <row r="334" spans="1:8" x14ac:dyDescent="0.2">
      <c r="A334" s="9" t="s">
        <v>791</v>
      </c>
      <c r="B334" s="9" t="s">
        <v>792</v>
      </c>
      <c r="C334" s="10">
        <v>1986</v>
      </c>
      <c r="D334" s="10">
        <v>2000</v>
      </c>
      <c r="E334" s="9" t="s">
        <v>585</v>
      </c>
      <c r="F334" s="10">
        <f>IF(E334="Yes",'Read Me'!$B$5-C334,D334-C334+1)</f>
        <v>15</v>
      </c>
      <c r="G334" s="9" t="s">
        <v>793</v>
      </c>
      <c r="H334" s="9"/>
    </row>
    <row r="335" spans="1:8" x14ac:dyDescent="0.2">
      <c r="A335" s="11" t="s">
        <v>791</v>
      </c>
      <c r="B335" s="11" t="s">
        <v>794</v>
      </c>
      <c r="C335" s="12">
        <v>2001</v>
      </c>
      <c r="D335" s="12">
        <v>2002</v>
      </c>
      <c r="E335" s="11" t="s">
        <v>585</v>
      </c>
      <c r="F335" s="12">
        <f>IF(E335="Yes",'Read Me'!$B$5-C335,D335-C335+1)</f>
        <v>2</v>
      </c>
      <c r="G335" s="11" t="s">
        <v>696</v>
      </c>
      <c r="H335" s="11"/>
    </row>
    <row r="336" spans="1:8" x14ac:dyDescent="0.2">
      <c r="A336" s="9" t="s">
        <v>791</v>
      </c>
      <c r="B336" s="9" t="s">
        <v>795</v>
      </c>
      <c r="C336" s="10">
        <v>2003</v>
      </c>
      <c r="D336" s="10">
        <v>2020</v>
      </c>
      <c r="E336" s="9" t="s">
        <v>585</v>
      </c>
      <c r="F336" s="10">
        <f>IF(E336="Yes",'Read Me'!$B$5-C336,D336-C336+1)</f>
        <v>18</v>
      </c>
      <c r="G336" s="9" t="s">
        <v>698</v>
      </c>
      <c r="H336" s="9"/>
    </row>
    <row r="337" spans="1:8" x14ac:dyDescent="0.2">
      <c r="A337" s="11" t="s">
        <v>791</v>
      </c>
      <c r="B337" s="11" t="s">
        <v>796</v>
      </c>
      <c r="C337" s="12">
        <v>2021</v>
      </c>
      <c r="D337" s="12">
        <v>2024</v>
      </c>
      <c r="E337" s="11" t="s">
        <v>585</v>
      </c>
      <c r="F337" s="12">
        <f>IF(E337="Yes",'Read Me'!$B$5-C337,D337-C337+1)</f>
        <v>4</v>
      </c>
      <c r="G337" s="11" t="s">
        <v>642</v>
      </c>
      <c r="H337" s="11"/>
    </row>
    <row r="338" spans="1:8" x14ac:dyDescent="0.2">
      <c r="A338" s="9" t="s">
        <v>791</v>
      </c>
      <c r="B338" s="9" t="s">
        <v>797</v>
      </c>
      <c r="C338" s="10">
        <v>2025</v>
      </c>
      <c r="D338" s="10">
        <v>2026</v>
      </c>
      <c r="E338" s="9" t="s">
        <v>597</v>
      </c>
      <c r="F338" s="10">
        <f>IF(E338="Yes",'Read Me'!$B$5-C338,D338-C338+1)</f>
        <v>1</v>
      </c>
      <c r="G338" s="9" t="s">
        <v>798</v>
      </c>
      <c r="H338" s="9"/>
    </row>
    <row r="339" spans="1:8" x14ac:dyDescent="0.2">
      <c r="A339" s="11" t="s">
        <v>799</v>
      </c>
      <c r="B339" s="11" t="s">
        <v>162</v>
      </c>
      <c r="C339" s="12">
        <v>1929</v>
      </c>
      <c r="D339" s="12">
        <v>1929</v>
      </c>
      <c r="E339" s="11" t="s">
        <v>585</v>
      </c>
      <c r="F339" s="12">
        <f>IF(E339="Yes",'Read Me'!$B$5-C339,D339-C339+1)</f>
        <v>1</v>
      </c>
      <c r="G339" s="11"/>
      <c r="H339" s="11"/>
    </row>
    <row r="340" spans="1:8" x14ac:dyDescent="0.2">
      <c r="A340" s="9" t="s">
        <v>799</v>
      </c>
      <c r="B340" s="9" t="s">
        <v>191</v>
      </c>
      <c r="C340" s="10">
        <v>1934</v>
      </c>
      <c r="D340" s="10">
        <v>1937</v>
      </c>
      <c r="E340" s="9" t="s">
        <v>585</v>
      </c>
      <c r="F340" s="10">
        <f>IF(E340="Yes",'Read Me'!$B$5-C340,D340-C340+1)</f>
        <v>4</v>
      </c>
      <c r="G340" s="9"/>
      <c r="H340" s="9"/>
    </row>
    <row r="341" spans="1:8" x14ac:dyDescent="0.2">
      <c r="A341" s="11" t="s">
        <v>799</v>
      </c>
      <c r="B341" s="11" t="s">
        <v>224</v>
      </c>
      <c r="C341" s="12">
        <v>1938</v>
      </c>
      <c r="D341" s="12">
        <v>1942</v>
      </c>
      <c r="E341" s="11" t="s">
        <v>585</v>
      </c>
      <c r="F341" s="12">
        <f>IF(E341="Yes",'Read Me'!$B$5-C341,D341-C341+1)</f>
        <v>5</v>
      </c>
      <c r="G341" s="11"/>
      <c r="H341" s="11"/>
    </row>
    <row r="342" spans="1:8" x14ac:dyDescent="0.2">
      <c r="A342" s="9" t="s">
        <v>799</v>
      </c>
      <c r="B342" s="9" t="s">
        <v>267</v>
      </c>
      <c r="C342" s="10">
        <v>1943</v>
      </c>
      <c r="D342" s="10">
        <v>1944</v>
      </c>
      <c r="E342" s="9" t="s">
        <v>585</v>
      </c>
      <c r="F342" s="10">
        <f>IF(E342="Yes",'Read Me'!$B$5-C342,D342-C342+1)</f>
        <v>2</v>
      </c>
      <c r="G342" s="9"/>
      <c r="H342" s="9"/>
    </row>
    <row r="343" spans="1:8" x14ac:dyDescent="0.2">
      <c r="A343" s="11" t="s">
        <v>799</v>
      </c>
      <c r="B343" s="11" t="s">
        <v>295</v>
      </c>
      <c r="C343" s="12">
        <v>1945</v>
      </c>
      <c r="D343" s="12">
        <v>1970</v>
      </c>
      <c r="E343" s="11" t="s">
        <v>585</v>
      </c>
      <c r="F343" s="12">
        <f>IF(E343="Yes",'Read Me'!$B$5-C343,D343-C343+1)</f>
        <v>26</v>
      </c>
      <c r="G343" s="11"/>
      <c r="H343" s="11"/>
    </row>
    <row r="344" spans="1:8" x14ac:dyDescent="0.2">
      <c r="A344" s="9" t="s">
        <v>799</v>
      </c>
      <c r="B344" s="9" t="s">
        <v>377</v>
      </c>
      <c r="C344" s="10">
        <v>1971</v>
      </c>
      <c r="D344" s="10">
        <v>1973</v>
      </c>
      <c r="E344" s="9" t="s">
        <v>585</v>
      </c>
      <c r="F344" s="10">
        <f>IF(E344="Yes",'Read Me'!$B$5-C344,D344-C344+1)</f>
        <v>3</v>
      </c>
      <c r="G344" s="9"/>
      <c r="H344" s="9"/>
    </row>
    <row r="345" spans="1:8" x14ac:dyDescent="0.2">
      <c r="A345" s="11" t="s">
        <v>799</v>
      </c>
      <c r="B345" s="11" t="s">
        <v>378</v>
      </c>
      <c r="C345" s="12">
        <v>1974</v>
      </c>
      <c r="D345" s="12">
        <v>1974</v>
      </c>
      <c r="E345" s="11" t="s">
        <v>585</v>
      </c>
      <c r="F345" s="12">
        <f>IF(E345="Yes",'Read Me'!$B$5-C345,D345-C345+1)</f>
        <v>1</v>
      </c>
      <c r="G345" s="11"/>
      <c r="H345" s="11"/>
    </row>
    <row r="346" spans="1:8" x14ac:dyDescent="0.2">
      <c r="A346" s="9" t="s">
        <v>799</v>
      </c>
      <c r="B346" s="9" t="s">
        <v>800</v>
      </c>
      <c r="C346" s="10">
        <v>1975</v>
      </c>
      <c r="D346" s="10">
        <v>1975</v>
      </c>
      <c r="E346" s="9" t="s">
        <v>585</v>
      </c>
      <c r="F346" s="10">
        <f>IF(E346="Yes",'Read Me'!$B$5-C346,D346-C346+1)</f>
        <v>1</v>
      </c>
      <c r="G346" s="9" t="s">
        <v>801</v>
      </c>
      <c r="H346" s="9"/>
    </row>
    <row r="347" spans="1:8" x14ac:dyDescent="0.2">
      <c r="A347" s="11" t="s">
        <v>799</v>
      </c>
      <c r="B347" s="11" t="s">
        <v>405</v>
      </c>
      <c r="C347" s="12">
        <v>1976</v>
      </c>
      <c r="D347" s="12">
        <v>1990</v>
      </c>
      <c r="E347" s="11" t="s">
        <v>585</v>
      </c>
      <c r="F347" s="12">
        <f>IF(E347="Yes",'Read Me'!$B$5-C347,D347-C347+1)</f>
        <v>15</v>
      </c>
      <c r="G347" s="11"/>
      <c r="H347" s="11"/>
    </row>
    <row r="348" spans="1:8" x14ac:dyDescent="0.2">
      <c r="A348" s="9" t="s">
        <v>799</v>
      </c>
      <c r="B348" s="9" t="s">
        <v>802</v>
      </c>
      <c r="C348" s="10">
        <v>1991</v>
      </c>
      <c r="D348" s="10">
        <v>2006</v>
      </c>
      <c r="E348" s="9" t="s">
        <v>585</v>
      </c>
      <c r="F348" s="10">
        <f>IF(E348="Yes",'Read Me'!$B$5-C348,D348-C348+1)</f>
        <v>16</v>
      </c>
      <c r="G348" s="9" t="s">
        <v>601</v>
      </c>
      <c r="H348" s="9"/>
    </row>
    <row r="349" spans="1:8" x14ac:dyDescent="0.2">
      <c r="A349" s="11" t="s">
        <v>799</v>
      </c>
      <c r="B349" s="11" t="s">
        <v>803</v>
      </c>
      <c r="C349" s="12">
        <v>2007</v>
      </c>
      <c r="D349" s="12">
        <v>2017</v>
      </c>
      <c r="E349" s="11" t="s">
        <v>585</v>
      </c>
      <c r="F349" s="12">
        <f>IF(E349="Yes",'Read Me'!$B$5-C349,D349-C349+1)</f>
        <v>11</v>
      </c>
      <c r="G349" s="11" t="s">
        <v>634</v>
      </c>
      <c r="H349" s="11"/>
    </row>
    <row r="350" spans="1:8" x14ac:dyDescent="0.2">
      <c r="A350" s="9" t="s">
        <v>799</v>
      </c>
      <c r="B350" s="9" t="s">
        <v>804</v>
      </c>
      <c r="C350" s="10">
        <v>2018</v>
      </c>
      <c r="D350" s="10">
        <v>2026</v>
      </c>
      <c r="E350" s="9" t="s">
        <v>597</v>
      </c>
      <c r="F350" s="10">
        <f>IF(E350="Yes",'Read Me'!$B$5-C350,D350-C350+1)</f>
        <v>8</v>
      </c>
      <c r="G350" s="9" t="s">
        <v>805</v>
      </c>
      <c r="H350" s="9"/>
    </row>
    <row r="351" spans="1:8" x14ac:dyDescent="0.2">
      <c r="A351" s="11" t="s">
        <v>806</v>
      </c>
      <c r="B351" s="11" t="s">
        <v>153</v>
      </c>
      <c r="C351" s="12">
        <v>1924</v>
      </c>
      <c r="D351" s="12">
        <v>1924</v>
      </c>
      <c r="E351" s="11" t="s">
        <v>585</v>
      </c>
      <c r="F351" s="12">
        <f>IF(E351="Yes",'Read Me'!$B$5-C351,D351-C351+1)</f>
        <v>1</v>
      </c>
      <c r="G351" s="11"/>
      <c r="H351" s="11"/>
    </row>
    <row r="352" spans="1:8" x14ac:dyDescent="0.2">
      <c r="A352" s="9" t="s">
        <v>806</v>
      </c>
      <c r="B352" s="9" t="s">
        <v>192</v>
      </c>
      <c r="C352" s="10">
        <v>1934</v>
      </c>
      <c r="D352" s="10">
        <v>1939</v>
      </c>
      <c r="E352" s="9" t="s">
        <v>585</v>
      </c>
      <c r="F352" s="10">
        <f>IF(E352="Yes",'Read Me'!$B$5-C352,D352-C352+1)</f>
        <v>6</v>
      </c>
      <c r="G352" s="9"/>
      <c r="H352" s="9"/>
    </row>
    <row r="353" spans="1:8" x14ac:dyDescent="0.2">
      <c r="A353" s="11" t="s">
        <v>806</v>
      </c>
      <c r="B353" s="11" t="s">
        <v>268</v>
      </c>
      <c r="C353" s="12">
        <v>1940</v>
      </c>
      <c r="D353" s="12">
        <v>1948</v>
      </c>
      <c r="E353" s="11" t="s">
        <v>585</v>
      </c>
      <c r="F353" s="12">
        <f>IF(E353="Yes",'Read Me'!$B$5-C353,D353-C353+1)</f>
        <v>9</v>
      </c>
      <c r="G353" s="11"/>
      <c r="H353" s="11"/>
    </row>
    <row r="354" spans="1:8" x14ac:dyDescent="0.2">
      <c r="A354" s="9" t="s">
        <v>806</v>
      </c>
      <c r="B354" s="9" t="s">
        <v>296</v>
      </c>
      <c r="C354" s="10">
        <v>1949</v>
      </c>
      <c r="D354" s="10">
        <v>1964</v>
      </c>
      <c r="E354" s="9" t="s">
        <v>585</v>
      </c>
      <c r="F354" s="10">
        <f>IF(E354="Yes",'Read Me'!$B$5-C354,D354-C354+1)</f>
        <v>16</v>
      </c>
      <c r="G354" s="9"/>
      <c r="H354" s="9"/>
    </row>
    <row r="355" spans="1:8" x14ac:dyDescent="0.2">
      <c r="A355" s="11" t="s">
        <v>806</v>
      </c>
      <c r="B355" s="11" t="s">
        <v>268</v>
      </c>
      <c r="C355" s="12">
        <v>1965</v>
      </c>
      <c r="D355" s="12">
        <v>1974</v>
      </c>
      <c r="E355" s="11" t="s">
        <v>585</v>
      </c>
      <c r="F355" s="12">
        <f>IF(E355="Yes",'Read Me'!$B$5-C355,D355-C355+1)</f>
        <v>10</v>
      </c>
      <c r="G355" s="11"/>
      <c r="H355" s="11"/>
    </row>
    <row r="356" spans="1:8" x14ac:dyDescent="0.2">
      <c r="A356" s="9" t="s">
        <v>806</v>
      </c>
      <c r="B356" s="9" t="s">
        <v>406</v>
      </c>
      <c r="C356" s="10">
        <v>1975</v>
      </c>
      <c r="D356" s="10">
        <v>1981</v>
      </c>
      <c r="E356" s="9" t="s">
        <v>585</v>
      </c>
      <c r="F356" s="10">
        <f>IF(E356="Yes",'Read Me'!$B$5-C356,D356-C356+1)</f>
        <v>7</v>
      </c>
      <c r="G356" s="9"/>
      <c r="H356" s="9"/>
    </row>
    <row r="357" spans="1:8" x14ac:dyDescent="0.2">
      <c r="A357" s="11" t="s">
        <v>806</v>
      </c>
      <c r="B357" s="11" t="s">
        <v>807</v>
      </c>
      <c r="C357" s="12">
        <v>1982</v>
      </c>
      <c r="D357" s="12">
        <v>2002</v>
      </c>
      <c r="E357" s="11" t="s">
        <v>585</v>
      </c>
      <c r="F357" s="12">
        <f>IF(E357="Yes",'Read Me'!$B$5-C357,D357-C357+1)</f>
        <v>21</v>
      </c>
      <c r="G357" s="11" t="s">
        <v>623</v>
      </c>
      <c r="H357" s="11"/>
    </row>
    <row r="358" spans="1:8" x14ac:dyDescent="0.2">
      <c r="A358" s="9" t="s">
        <v>806</v>
      </c>
      <c r="B358" s="9" t="s">
        <v>808</v>
      </c>
      <c r="C358" s="10">
        <v>2003</v>
      </c>
      <c r="D358" s="10">
        <v>2014</v>
      </c>
      <c r="E358" s="9" t="s">
        <v>585</v>
      </c>
      <c r="F358" s="10">
        <f>IF(E358="Yes",'Read Me'!$B$5-C358,D358-C358+1)</f>
        <v>12</v>
      </c>
      <c r="G358" s="9" t="s">
        <v>660</v>
      </c>
      <c r="H358" s="9"/>
    </row>
    <row r="359" spans="1:8" x14ac:dyDescent="0.2">
      <c r="A359" s="11" t="s">
        <v>806</v>
      </c>
      <c r="B359" s="11" t="s">
        <v>809</v>
      </c>
      <c r="C359" s="12">
        <v>2015</v>
      </c>
      <c r="D359" s="12">
        <v>2018</v>
      </c>
      <c r="E359" s="11" t="s">
        <v>585</v>
      </c>
      <c r="F359" s="12">
        <f>IF(E359="Yes",'Read Me'!$B$5-C359,D359-C359+1)</f>
        <v>4</v>
      </c>
      <c r="G359" s="11" t="s">
        <v>640</v>
      </c>
      <c r="H359" s="11"/>
    </row>
    <row r="360" spans="1:8" x14ac:dyDescent="0.2">
      <c r="A360" s="9" t="s">
        <v>806</v>
      </c>
      <c r="B360" s="9" t="s">
        <v>810</v>
      </c>
      <c r="C360" s="10">
        <v>2019</v>
      </c>
      <c r="D360" s="10">
        <v>2026</v>
      </c>
      <c r="E360" s="9" t="s">
        <v>597</v>
      </c>
      <c r="F360" s="10">
        <f>IF(E360="Yes",'Read Me'!$B$5-C360,D360-C360+1)</f>
        <v>7</v>
      </c>
      <c r="G360" s="9" t="s">
        <v>691</v>
      </c>
      <c r="H360" s="9"/>
    </row>
    <row r="361" spans="1:8" x14ac:dyDescent="0.2">
      <c r="A361" s="11" t="s">
        <v>811</v>
      </c>
      <c r="B361" s="11" t="s">
        <v>193</v>
      </c>
      <c r="C361" s="12">
        <v>1934</v>
      </c>
      <c r="D361" s="12">
        <v>1939</v>
      </c>
      <c r="E361" s="11" t="s">
        <v>585</v>
      </c>
      <c r="F361" s="12">
        <f>IF(E361="Yes",'Read Me'!$B$5-C361,D361-C361+1)</f>
        <v>6</v>
      </c>
      <c r="G361" s="11"/>
      <c r="H361" s="11"/>
    </row>
    <row r="362" spans="1:8" x14ac:dyDescent="0.2">
      <c r="A362" s="9" t="s">
        <v>811</v>
      </c>
      <c r="B362" s="9" t="s">
        <v>269</v>
      </c>
      <c r="C362" s="10">
        <v>1940</v>
      </c>
      <c r="D362" s="10">
        <v>1944</v>
      </c>
      <c r="E362" s="9" t="s">
        <v>585</v>
      </c>
      <c r="F362" s="10">
        <f>IF(E362="Yes",'Read Me'!$B$5-C362,D362-C362+1)</f>
        <v>5</v>
      </c>
      <c r="G362" s="9"/>
      <c r="H362" s="9"/>
    </row>
    <row r="363" spans="1:8" x14ac:dyDescent="0.2">
      <c r="A363" s="11" t="s">
        <v>811</v>
      </c>
      <c r="B363" s="11" t="s">
        <v>297</v>
      </c>
      <c r="C363" s="12">
        <v>1945</v>
      </c>
      <c r="D363" s="12">
        <v>1948</v>
      </c>
      <c r="E363" s="11" t="s">
        <v>585</v>
      </c>
      <c r="F363" s="12">
        <f>IF(E363="Yes",'Read Me'!$B$5-C363,D363-C363+1)</f>
        <v>4</v>
      </c>
      <c r="G363" s="11"/>
      <c r="H363" s="11"/>
    </row>
    <row r="364" spans="1:8" x14ac:dyDescent="0.2">
      <c r="A364" s="9" t="s">
        <v>811</v>
      </c>
      <c r="B364" s="9" t="s">
        <v>298</v>
      </c>
      <c r="C364" s="10">
        <v>1949</v>
      </c>
      <c r="D364" s="10">
        <v>1954</v>
      </c>
      <c r="E364" s="9" t="s">
        <v>585</v>
      </c>
      <c r="F364" s="10">
        <f>IF(E364="Yes",'Read Me'!$B$5-C364,D364-C364+1)</f>
        <v>6</v>
      </c>
      <c r="G364" s="9"/>
      <c r="H364" s="9"/>
    </row>
    <row r="365" spans="1:8" x14ac:dyDescent="0.2">
      <c r="A365" s="11" t="s">
        <v>811</v>
      </c>
      <c r="B365" s="11" t="s">
        <v>331</v>
      </c>
      <c r="C365" s="12">
        <v>1955</v>
      </c>
      <c r="D365" s="12">
        <v>1970</v>
      </c>
      <c r="E365" s="11" t="s">
        <v>585</v>
      </c>
      <c r="F365" s="12">
        <f>IF(E365="Yes",'Read Me'!$B$5-C365,D365-C365+1)</f>
        <v>16</v>
      </c>
      <c r="G365" s="11"/>
      <c r="H365" s="11"/>
    </row>
    <row r="366" spans="1:8" x14ac:dyDescent="0.2">
      <c r="A366" s="9" t="s">
        <v>811</v>
      </c>
      <c r="B366" s="9" t="s">
        <v>379</v>
      </c>
      <c r="C366" s="10">
        <v>1971</v>
      </c>
      <c r="D366" s="10">
        <v>1978</v>
      </c>
      <c r="E366" s="9" t="s">
        <v>585</v>
      </c>
      <c r="F366" s="10">
        <f>IF(E366="Yes",'Read Me'!$B$5-C366,D366-C366+1)</f>
        <v>8</v>
      </c>
      <c r="G366" s="9"/>
      <c r="H366" s="9"/>
    </row>
    <row r="367" spans="1:8" x14ac:dyDescent="0.2">
      <c r="A367" s="11" t="s">
        <v>811</v>
      </c>
      <c r="B367" s="11" t="s">
        <v>407</v>
      </c>
      <c r="C367" s="12">
        <v>1979</v>
      </c>
      <c r="D367" s="12">
        <v>1985</v>
      </c>
      <c r="E367" s="11" t="s">
        <v>585</v>
      </c>
      <c r="F367" s="12">
        <f>IF(E367="Yes",'Read Me'!$B$5-C367,D367-C367+1)</f>
        <v>7</v>
      </c>
      <c r="G367" s="11"/>
      <c r="H367" s="11"/>
    </row>
    <row r="368" spans="1:8" x14ac:dyDescent="0.2">
      <c r="A368" s="9" t="s">
        <v>811</v>
      </c>
      <c r="B368" s="9" t="s">
        <v>812</v>
      </c>
      <c r="C368" s="10">
        <v>1986</v>
      </c>
      <c r="D368" s="10">
        <v>1986</v>
      </c>
      <c r="E368" s="9" t="s">
        <v>585</v>
      </c>
      <c r="F368" s="10">
        <f>IF(E368="Yes",'Read Me'!$B$5-C368,D368-C368+1)</f>
        <v>1</v>
      </c>
      <c r="G368" s="9" t="s">
        <v>813</v>
      </c>
      <c r="H368" s="9"/>
    </row>
    <row r="369" spans="1:8" x14ac:dyDescent="0.2">
      <c r="A369" s="11" t="s">
        <v>811</v>
      </c>
      <c r="B369" s="11" t="s">
        <v>814</v>
      </c>
      <c r="C369" s="12">
        <v>1987</v>
      </c>
      <c r="D369" s="12">
        <v>2006</v>
      </c>
      <c r="E369" s="11" t="s">
        <v>585</v>
      </c>
      <c r="F369" s="12">
        <f>IF(E369="Yes",'Read Me'!$B$5-C369,D369-C369+1)</f>
        <v>20</v>
      </c>
      <c r="G369" s="11" t="s">
        <v>815</v>
      </c>
      <c r="H369" s="11"/>
    </row>
    <row r="370" spans="1:8" x14ac:dyDescent="0.2">
      <c r="A370" s="9" t="s">
        <v>811</v>
      </c>
      <c r="B370" s="9" t="s">
        <v>816</v>
      </c>
      <c r="C370" s="10">
        <v>2007</v>
      </c>
      <c r="D370" s="10">
        <v>2015</v>
      </c>
      <c r="E370" s="9" t="s">
        <v>585</v>
      </c>
      <c r="F370" s="10">
        <f>IF(E370="Yes",'Read Me'!$B$5-C370,D370-C370+1)</f>
        <v>9</v>
      </c>
      <c r="G370" s="9" t="s">
        <v>634</v>
      </c>
      <c r="H370" s="9"/>
    </row>
    <row r="371" spans="1:8" x14ac:dyDescent="0.2">
      <c r="A371" s="11" t="s">
        <v>811</v>
      </c>
      <c r="B371" s="11" t="s">
        <v>817</v>
      </c>
      <c r="C371" s="12">
        <v>2016</v>
      </c>
      <c r="D371" s="12">
        <v>2026</v>
      </c>
      <c r="E371" s="11" t="s">
        <v>597</v>
      </c>
      <c r="F371" s="12">
        <f>IF(E371="Yes",'Read Me'!$B$5-C371,D371-C371+1)</f>
        <v>10</v>
      </c>
      <c r="G371" s="11" t="s">
        <v>818</v>
      </c>
      <c r="H371" s="11"/>
    </row>
    <row r="372" spans="1:8" x14ac:dyDescent="0.2">
      <c r="A372" s="9" t="s">
        <v>819</v>
      </c>
      <c r="B372" s="9" t="s">
        <v>41</v>
      </c>
      <c r="C372" s="10">
        <v>1892</v>
      </c>
      <c r="D372" s="10">
        <v>1895</v>
      </c>
      <c r="E372" s="9" t="s">
        <v>585</v>
      </c>
      <c r="F372" s="10">
        <f>IF(E372="Yes",'Read Me'!$B$5-C372,D372-C372+1)</f>
        <v>4</v>
      </c>
      <c r="G372" s="9"/>
      <c r="H372" s="9"/>
    </row>
    <row r="373" spans="1:8" x14ac:dyDescent="0.2">
      <c r="A373" s="11" t="s">
        <v>819</v>
      </c>
      <c r="B373" s="11" t="s">
        <v>42</v>
      </c>
      <c r="C373" s="12">
        <v>1896</v>
      </c>
      <c r="D373" s="12">
        <v>1897</v>
      </c>
      <c r="E373" s="11" t="s">
        <v>585</v>
      </c>
      <c r="F373" s="12">
        <f>IF(E373="Yes",'Read Me'!$B$5-C373,D373-C373+1)</f>
        <v>2</v>
      </c>
      <c r="G373" s="11"/>
      <c r="H373" s="11"/>
    </row>
    <row r="374" spans="1:8" x14ac:dyDescent="0.2">
      <c r="A374" s="9" t="s">
        <v>819</v>
      </c>
      <c r="B374" s="9" t="s">
        <v>60</v>
      </c>
      <c r="C374" s="10">
        <v>1898</v>
      </c>
      <c r="D374" s="10">
        <v>1901</v>
      </c>
      <c r="E374" s="9" t="s">
        <v>585</v>
      </c>
      <c r="F374" s="10">
        <f>IF(E374="Yes",'Read Me'!$B$5-C374,D374-C374+1)</f>
        <v>4</v>
      </c>
      <c r="G374" s="9"/>
      <c r="H374" s="9"/>
    </row>
    <row r="375" spans="1:8" x14ac:dyDescent="0.2">
      <c r="A375" s="11" t="s">
        <v>819</v>
      </c>
      <c r="B375" s="11" t="s">
        <v>61</v>
      </c>
      <c r="C375" s="12">
        <v>1902</v>
      </c>
      <c r="D375" s="12">
        <v>1905</v>
      </c>
      <c r="E375" s="11" t="s">
        <v>585</v>
      </c>
      <c r="F375" s="12">
        <f>IF(E375="Yes",'Read Me'!$B$5-C375,D375-C375+1)</f>
        <v>4</v>
      </c>
      <c r="G375" s="11"/>
      <c r="H375" s="11"/>
    </row>
    <row r="376" spans="1:8" x14ac:dyDescent="0.2">
      <c r="A376" s="9" t="s">
        <v>819</v>
      </c>
      <c r="B376" s="9" t="s">
        <v>78</v>
      </c>
      <c r="C376" s="10">
        <v>1906</v>
      </c>
      <c r="D376" s="10">
        <v>1908</v>
      </c>
      <c r="E376" s="9" t="s">
        <v>585</v>
      </c>
      <c r="F376" s="10">
        <f>IF(E376="Yes",'Read Me'!$B$5-C376,D376-C376+1)</f>
        <v>3</v>
      </c>
      <c r="G376" s="9"/>
      <c r="H376" s="9"/>
    </row>
    <row r="377" spans="1:8" x14ac:dyDescent="0.2">
      <c r="A377" s="11" t="s">
        <v>819</v>
      </c>
      <c r="B377" s="11" t="s">
        <v>123</v>
      </c>
      <c r="C377" s="12">
        <v>1910</v>
      </c>
      <c r="D377" s="12">
        <v>1913</v>
      </c>
      <c r="E377" s="11" t="s">
        <v>585</v>
      </c>
      <c r="F377" s="12">
        <f>IF(E377="Yes",'Read Me'!$B$5-C377,D377-C377+1)</f>
        <v>4</v>
      </c>
      <c r="G377" s="11"/>
      <c r="H377" s="11"/>
    </row>
    <row r="378" spans="1:8" x14ac:dyDescent="0.2">
      <c r="A378" s="9" t="s">
        <v>819</v>
      </c>
      <c r="B378" s="9" t="s">
        <v>124</v>
      </c>
      <c r="C378" s="10">
        <v>1914</v>
      </c>
      <c r="D378" s="10">
        <v>1917</v>
      </c>
      <c r="E378" s="9" t="s">
        <v>585</v>
      </c>
      <c r="F378" s="10">
        <f>IF(E378="Yes",'Read Me'!$B$5-C378,D378-C378+1)</f>
        <v>4</v>
      </c>
      <c r="G378" s="9"/>
      <c r="H378" s="9"/>
    </row>
    <row r="379" spans="1:8" x14ac:dyDescent="0.2">
      <c r="A379" s="11" t="s">
        <v>819</v>
      </c>
      <c r="B379" s="11" t="s">
        <v>137</v>
      </c>
      <c r="C379" s="12">
        <v>1918</v>
      </c>
      <c r="D379" s="12">
        <v>1921</v>
      </c>
      <c r="E379" s="11" t="s">
        <v>585</v>
      </c>
      <c r="F379" s="12">
        <f>IF(E379="Yes",'Read Me'!$B$5-C379,D379-C379+1)</f>
        <v>4</v>
      </c>
      <c r="G379" s="11"/>
      <c r="H379" s="11"/>
    </row>
    <row r="380" spans="1:8" x14ac:dyDescent="0.2">
      <c r="A380" s="9" t="s">
        <v>819</v>
      </c>
      <c r="B380" s="9" t="s">
        <v>154</v>
      </c>
      <c r="C380" s="10">
        <v>1922</v>
      </c>
      <c r="D380" s="10">
        <v>1929</v>
      </c>
      <c r="E380" s="9" t="s">
        <v>585</v>
      </c>
      <c r="F380" s="10">
        <f>IF(E380="Yes",'Read Me'!$B$5-C380,D380-C380+1)</f>
        <v>8</v>
      </c>
      <c r="G380" s="9"/>
      <c r="H380" s="9"/>
    </row>
    <row r="381" spans="1:8" x14ac:dyDescent="0.2">
      <c r="A381" s="11" t="s">
        <v>819</v>
      </c>
      <c r="B381" s="11" t="s">
        <v>194</v>
      </c>
      <c r="C381" s="12">
        <v>1930</v>
      </c>
      <c r="D381" s="12">
        <v>1930</v>
      </c>
      <c r="E381" s="11" t="s">
        <v>585</v>
      </c>
      <c r="F381" s="12">
        <f>IF(E381="Yes",'Read Me'!$B$5-C381,D381-C381+1)</f>
        <v>1</v>
      </c>
      <c r="G381" s="11"/>
      <c r="H381" s="11"/>
    </row>
    <row r="382" spans="1:8" x14ac:dyDescent="0.2">
      <c r="A382" s="9" t="s">
        <v>819</v>
      </c>
      <c r="B382" s="9" t="s">
        <v>195</v>
      </c>
      <c r="C382" s="10">
        <v>1934</v>
      </c>
      <c r="D382" s="10">
        <v>1940</v>
      </c>
      <c r="E382" s="9" t="s">
        <v>585</v>
      </c>
      <c r="F382" s="10">
        <f>IF(E382="Yes",'Read Me'!$B$5-C382,D382-C382+1)</f>
        <v>7</v>
      </c>
      <c r="G382" s="9"/>
      <c r="H382" s="9"/>
    </row>
    <row r="383" spans="1:8" x14ac:dyDescent="0.2">
      <c r="A383" s="11" t="s">
        <v>819</v>
      </c>
      <c r="B383" s="11" t="s">
        <v>270</v>
      </c>
      <c r="C383" s="12">
        <v>1941</v>
      </c>
      <c r="D383" s="12">
        <v>1944</v>
      </c>
      <c r="E383" s="11" t="s">
        <v>585</v>
      </c>
      <c r="F383" s="12">
        <f>IF(E383="Yes",'Read Me'!$B$5-C383,D383-C383+1)</f>
        <v>4</v>
      </c>
      <c r="G383" s="11"/>
      <c r="H383" s="11"/>
    </row>
    <row r="384" spans="1:8" x14ac:dyDescent="0.2">
      <c r="A384" s="9" t="s">
        <v>819</v>
      </c>
      <c r="B384" s="9" t="s">
        <v>299</v>
      </c>
      <c r="C384" s="10">
        <v>1945</v>
      </c>
      <c r="D384" s="10">
        <v>1949</v>
      </c>
      <c r="E384" s="9" t="s">
        <v>585</v>
      </c>
      <c r="F384" s="10">
        <f>IF(E384="Yes",'Read Me'!$B$5-C384,D384-C384+1)</f>
        <v>5</v>
      </c>
      <c r="G384" s="9"/>
      <c r="H384" s="9"/>
    </row>
    <row r="385" spans="1:8" x14ac:dyDescent="0.2">
      <c r="A385" s="11" t="s">
        <v>819</v>
      </c>
      <c r="B385" s="11" t="s">
        <v>313</v>
      </c>
      <c r="C385" s="12">
        <v>1950</v>
      </c>
      <c r="D385" s="12">
        <v>1957</v>
      </c>
      <c r="E385" s="11" t="s">
        <v>585</v>
      </c>
      <c r="F385" s="12">
        <f>IF(E385="Yes",'Read Me'!$B$5-C385,D385-C385+1)</f>
        <v>8</v>
      </c>
      <c r="G385" s="11"/>
      <c r="H385" s="11"/>
    </row>
    <row r="386" spans="1:8" x14ac:dyDescent="0.2">
      <c r="A386" s="9" t="s">
        <v>819</v>
      </c>
      <c r="B386" s="9" t="s">
        <v>332</v>
      </c>
      <c r="C386" s="10">
        <v>1958</v>
      </c>
      <c r="D386" s="10">
        <v>1970</v>
      </c>
      <c r="E386" s="9" t="s">
        <v>585</v>
      </c>
      <c r="F386" s="10">
        <f>IF(E386="Yes",'Read Me'!$B$5-C386,D386-C386+1)</f>
        <v>13</v>
      </c>
      <c r="G386" s="9"/>
      <c r="H386" s="9"/>
    </row>
    <row r="387" spans="1:8" x14ac:dyDescent="0.2">
      <c r="A387" s="11" t="s">
        <v>819</v>
      </c>
      <c r="B387" s="11" t="s">
        <v>820</v>
      </c>
      <c r="C387" s="12">
        <v>1971</v>
      </c>
      <c r="D387" s="12">
        <v>1995</v>
      </c>
      <c r="E387" s="11" t="s">
        <v>585</v>
      </c>
      <c r="F387" s="12">
        <f>IF(E387="Yes",'Read Me'!$B$5-C387,D387-C387+1)</f>
        <v>25</v>
      </c>
      <c r="G387" s="11" t="s">
        <v>821</v>
      </c>
      <c r="H387" s="11"/>
    </row>
    <row r="388" spans="1:8" x14ac:dyDescent="0.2">
      <c r="A388" s="9" t="s">
        <v>819</v>
      </c>
      <c r="B388" s="9" t="s">
        <v>822</v>
      </c>
      <c r="C388" s="10">
        <v>1996</v>
      </c>
      <c r="D388" s="10">
        <v>2007</v>
      </c>
      <c r="E388" s="9" t="s">
        <v>585</v>
      </c>
      <c r="F388" s="10">
        <f>IF(E388="Yes",'Read Me'!$B$5-C388,D388-C388+1)</f>
        <v>12</v>
      </c>
      <c r="G388" s="9" t="s">
        <v>823</v>
      </c>
      <c r="H388" s="9"/>
    </row>
    <row r="389" spans="1:8" x14ac:dyDescent="0.2">
      <c r="A389" s="11" t="s">
        <v>819</v>
      </c>
      <c r="B389" s="11" t="s">
        <v>824</v>
      </c>
      <c r="C389" s="12">
        <v>2008</v>
      </c>
      <c r="D389" s="12">
        <v>2019</v>
      </c>
      <c r="E389" s="11" t="s">
        <v>585</v>
      </c>
      <c r="F389" s="12">
        <f>IF(E389="Yes",'Read Me'!$B$5-C389,D389-C389+1)</f>
        <v>12</v>
      </c>
      <c r="G389" s="11" t="s">
        <v>825</v>
      </c>
      <c r="H389" s="11"/>
    </row>
    <row r="390" spans="1:8" x14ac:dyDescent="0.2">
      <c r="A390" s="9" t="s">
        <v>819</v>
      </c>
      <c r="B390" s="9" t="s">
        <v>826</v>
      </c>
      <c r="C390" s="10">
        <v>2020</v>
      </c>
      <c r="D390" s="10">
        <v>2026</v>
      </c>
      <c r="E390" s="9" t="s">
        <v>597</v>
      </c>
      <c r="F390" s="10">
        <f>IF(E390="Yes",'Read Me'!$B$5-C390,D390-C390+1)</f>
        <v>6</v>
      </c>
      <c r="G390" s="9" t="s">
        <v>827</v>
      </c>
      <c r="H390" s="9"/>
    </row>
    <row r="391" spans="1:8" x14ac:dyDescent="0.2">
      <c r="A391" s="11" t="s">
        <v>828</v>
      </c>
      <c r="B391" s="11" t="s">
        <v>80</v>
      </c>
      <c r="C391" s="12">
        <v>1907</v>
      </c>
      <c r="D391" s="12">
        <v>1907</v>
      </c>
      <c r="E391" s="11" t="s">
        <v>585</v>
      </c>
      <c r="F391" s="12">
        <f>IF(E391="Yes",'Read Me'!$B$5-C391,D391-C391+1)</f>
        <v>1</v>
      </c>
      <c r="G391" s="11"/>
      <c r="H391" s="11"/>
    </row>
    <row r="392" spans="1:8" x14ac:dyDescent="0.2">
      <c r="A392" s="9" t="s">
        <v>828</v>
      </c>
      <c r="B392" s="9" t="s">
        <v>125</v>
      </c>
      <c r="C392" s="10">
        <v>1912</v>
      </c>
      <c r="D392" s="10">
        <v>1912</v>
      </c>
      <c r="E392" s="9" t="s">
        <v>585</v>
      </c>
      <c r="F392" s="10">
        <f>IF(E392="Yes",'Read Me'!$B$5-C392,D392-C392+1)</f>
        <v>1</v>
      </c>
      <c r="G392" s="9"/>
      <c r="H392" s="9"/>
    </row>
    <row r="393" spans="1:8" x14ac:dyDescent="0.2">
      <c r="A393" s="11" t="s">
        <v>828</v>
      </c>
      <c r="B393" s="11" t="s">
        <v>138</v>
      </c>
      <c r="C393" s="12">
        <v>1918</v>
      </c>
      <c r="D393" s="12">
        <v>1918</v>
      </c>
      <c r="E393" s="11" t="s">
        <v>585</v>
      </c>
      <c r="F393" s="12">
        <f>IF(E393="Yes",'Read Me'!$B$5-C393,D393-C393+1)</f>
        <v>1</v>
      </c>
      <c r="G393" s="11"/>
      <c r="H393" s="11"/>
    </row>
    <row r="394" spans="1:8" x14ac:dyDescent="0.2">
      <c r="A394" s="9" t="s">
        <v>828</v>
      </c>
      <c r="B394" s="9" t="s">
        <v>196</v>
      </c>
      <c r="C394" s="10">
        <v>1930</v>
      </c>
      <c r="D394" s="10">
        <v>1937</v>
      </c>
      <c r="E394" s="9" t="s">
        <v>585</v>
      </c>
      <c r="F394" s="10">
        <f>IF(E394="Yes",'Read Me'!$B$5-C394,D394-C394+1)</f>
        <v>8</v>
      </c>
      <c r="G394" s="9"/>
      <c r="H394" s="9"/>
    </row>
    <row r="395" spans="1:8" x14ac:dyDescent="0.2">
      <c r="A395" s="11" t="s">
        <v>828</v>
      </c>
      <c r="B395" s="11" t="s">
        <v>225</v>
      </c>
      <c r="C395" s="12">
        <v>1938</v>
      </c>
      <c r="D395" s="12">
        <v>1940</v>
      </c>
      <c r="E395" s="11" t="s">
        <v>585</v>
      </c>
      <c r="F395" s="12">
        <f>IF(E395="Yes",'Read Me'!$B$5-C395,D395-C395+1)</f>
        <v>3</v>
      </c>
      <c r="G395" s="11"/>
      <c r="H395" s="11"/>
    </row>
    <row r="396" spans="1:8" x14ac:dyDescent="0.2">
      <c r="A396" s="9" t="s">
        <v>828</v>
      </c>
      <c r="B396" s="9" t="s">
        <v>271</v>
      </c>
      <c r="C396" s="10">
        <v>1941</v>
      </c>
      <c r="D396" s="10">
        <v>1942</v>
      </c>
      <c r="E396" s="9" t="s">
        <v>585</v>
      </c>
      <c r="F396" s="10">
        <f>IF(E396="Yes",'Read Me'!$B$5-C396,D396-C396+1)</f>
        <v>2</v>
      </c>
      <c r="G396" s="9"/>
      <c r="H396" s="9"/>
    </row>
    <row r="397" spans="1:8" x14ac:dyDescent="0.2">
      <c r="A397" s="11" t="s">
        <v>828</v>
      </c>
      <c r="B397" s="11" t="s">
        <v>272</v>
      </c>
      <c r="C397" s="12">
        <v>1943</v>
      </c>
      <c r="D397" s="12">
        <v>1951</v>
      </c>
      <c r="E397" s="11" t="s">
        <v>585</v>
      </c>
      <c r="F397" s="12">
        <f>IF(E397="Yes",'Read Me'!$B$5-C397,D397-C397+1)</f>
        <v>9</v>
      </c>
      <c r="G397" s="11"/>
      <c r="H397" s="11"/>
    </row>
    <row r="398" spans="1:8" x14ac:dyDescent="0.2">
      <c r="A398" s="9" t="s">
        <v>828</v>
      </c>
      <c r="B398" s="9" t="s">
        <v>314</v>
      </c>
      <c r="C398" s="10">
        <v>1952</v>
      </c>
      <c r="D398" s="10">
        <v>1952</v>
      </c>
      <c r="E398" s="9" t="s">
        <v>585</v>
      </c>
      <c r="F398" s="10">
        <f>IF(E398="Yes",'Read Me'!$B$5-C398,D398-C398+1)</f>
        <v>1</v>
      </c>
      <c r="G398" s="9"/>
      <c r="H398" s="9"/>
    </row>
    <row r="399" spans="1:8" x14ac:dyDescent="0.2">
      <c r="A399" s="11" t="s">
        <v>828</v>
      </c>
      <c r="B399" s="11" t="s">
        <v>315</v>
      </c>
      <c r="C399" s="12">
        <v>1953</v>
      </c>
      <c r="D399" s="12">
        <v>1973</v>
      </c>
      <c r="E399" s="11" t="s">
        <v>585</v>
      </c>
      <c r="F399" s="12">
        <f>IF(E399="Yes",'Read Me'!$B$5-C399,D399-C399+1)</f>
        <v>21</v>
      </c>
      <c r="G399" s="11"/>
      <c r="H399" s="11"/>
    </row>
    <row r="400" spans="1:8" x14ac:dyDescent="0.2">
      <c r="A400" s="9" t="s">
        <v>828</v>
      </c>
      <c r="B400" s="9" t="s">
        <v>381</v>
      </c>
      <c r="C400" s="10">
        <v>1974</v>
      </c>
      <c r="D400" s="10">
        <v>1981</v>
      </c>
      <c r="E400" s="9" t="s">
        <v>585</v>
      </c>
      <c r="F400" s="10">
        <f>IF(E400="Yes",'Read Me'!$B$5-C400,D400-C400+1)</f>
        <v>8</v>
      </c>
      <c r="G400" s="9"/>
      <c r="H400" s="9"/>
    </row>
    <row r="401" spans="1:8" x14ac:dyDescent="0.2">
      <c r="A401" s="11" t="s">
        <v>828</v>
      </c>
      <c r="B401" s="11" t="s">
        <v>829</v>
      </c>
      <c r="C401" s="12">
        <v>1982</v>
      </c>
      <c r="D401" s="12">
        <v>2013</v>
      </c>
      <c r="E401" s="11" t="s">
        <v>585</v>
      </c>
      <c r="F401" s="12">
        <f>IF(E401="Yes",'Read Me'!$B$5-C401,D401-C401+1)</f>
        <v>32</v>
      </c>
      <c r="G401" s="11" t="s">
        <v>830</v>
      </c>
      <c r="H401" s="11"/>
    </row>
    <row r="402" spans="1:8" x14ac:dyDescent="0.2">
      <c r="A402" s="9" t="s">
        <v>828</v>
      </c>
      <c r="B402" s="9" t="s">
        <v>831</v>
      </c>
      <c r="C402" s="10">
        <v>2014</v>
      </c>
      <c r="D402" s="10">
        <v>2026</v>
      </c>
      <c r="E402" s="9" t="s">
        <v>597</v>
      </c>
      <c r="F402" s="10">
        <f>IF(E402="Yes",'Read Me'!$B$5-C402,D402-C402+1)</f>
        <v>12</v>
      </c>
      <c r="G402" s="9" t="s">
        <v>832</v>
      </c>
      <c r="H402" s="9"/>
    </row>
    <row r="403" spans="1:8" x14ac:dyDescent="0.2">
      <c r="A403" s="11" t="s">
        <v>833</v>
      </c>
      <c r="B403" s="11" t="s">
        <v>197</v>
      </c>
      <c r="C403" s="12">
        <v>1934</v>
      </c>
      <c r="D403" s="12">
        <v>1937</v>
      </c>
      <c r="E403" s="11" t="s">
        <v>585</v>
      </c>
      <c r="F403" s="12">
        <f>IF(E403="Yes",'Read Me'!$B$5-C403,D403-C403+1)</f>
        <v>4</v>
      </c>
      <c r="G403" s="11"/>
      <c r="H403" s="11"/>
    </row>
    <row r="404" spans="1:8" x14ac:dyDescent="0.2">
      <c r="A404" s="9" t="s">
        <v>833</v>
      </c>
      <c r="B404" s="9" t="s">
        <v>226</v>
      </c>
      <c r="C404" s="10">
        <v>1938</v>
      </c>
      <c r="D404" s="10">
        <v>1942</v>
      </c>
      <c r="E404" s="9" t="s">
        <v>585</v>
      </c>
      <c r="F404" s="10">
        <f>IF(E404="Yes",'Read Me'!$B$5-C404,D404-C404+1)</f>
        <v>5</v>
      </c>
      <c r="G404" s="9"/>
      <c r="H404" s="9"/>
    </row>
    <row r="405" spans="1:8" x14ac:dyDescent="0.2">
      <c r="A405" s="11" t="s">
        <v>833</v>
      </c>
      <c r="B405" s="11" t="s">
        <v>273</v>
      </c>
      <c r="C405" s="12">
        <v>1943</v>
      </c>
      <c r="D405" s="12">
        <v>1951</v>
      </c>
      <c r="E405" s="11" t="s">
        <v>585</v>
      </c>
      <c r="F405" s="12">
        <f>IF(E405="Yes",'Read Me'!$B$5-C405,D405-C405+1)</f>
        <v>9</v>
      </c>
      <c r="G405" s="11"/>
      <c r="H405" s="11"/>
    </row>
    <row r="406" spans="1:8" x14ac:dyDescent="0.2">
      <c r="A406" s="9" t="s">
        <v>833</v>
      </c>
      <c r="B406" s="9" t="s">
        <v>315</v>
      </c>
      <c r="C406" s="10">
        <v>1952</v>
      </c>
      <c r="D406" s="10">
        <v>1952</v>
      </c>
      <c r="E406" s="9" t="s">
        <v>585</v>
      </c>
      <c r="F406" s="10">
        <f>IF(E406="Yes",'Read Me'!$B$5-C406,D406-C406+1)</f>
        <v>1</v>
      </c>
      <c r="G406" s="9"/>
      <c r="H406" s="9"/>
    </row>
    <row r="407" spans="1:8" x14ac:dyDescent="0.2">
      <c r="A407" s="11" t="s">
        <v>833</v>
      </c>
      <c r="B407" s="11" t="s">
        <v>316</v>
      </c>
      <c r="C407" s="12">
        <v>1953</v>
      </c>
      <c r="D407" s="12">
        <v>1973</v>
      </c>
      <c r="E407" s="11" t="s">
        <v>585</v>
      </c>
      <c r="F407" s="12">
        <f>IF(E407="Yes",'Read Me'!$B$5-C407,D407-C407+1)</f>
        <v>21</v>
      </c>
      <c r="G407" s="11"/>
      <c r="H407" s="11"/>
    </row>
    <row r="408" spans="1:8" x14ac:dyDescent="0.2">
      <c r="A408" s="9" t="s">
        <v>833</v>
      </c>
      <c r="B408" s="9" t="s">
        <v>382</v>
      </c>
      <c r="C408" s="10">
        <v>1974</v>
      </c>
      <c r="D408" s="10">
        <v>1975</v>
      </c>
      <c r="E408" s="9" t="s">
        <v>585</v>
      </c>
      <c r="F408" s="10">
        <f>IF(E408="Yes",'Read Me'!$B$5-C408,D408-C408+1)</f>
        <v>2</v>
      </c>
      <c r="G408" s="9"/>
      <c r="H408" s="9"/>
    </row>
    <row r="409" spans="1:8" x14ac:dyDescent="0.2">
      <c r="A409" s="11" t="s">
        <v>833</v>
      </c>
      <c r="B409" s="11" t="s">
        <v>408</v>
      </c>
      <c r="C409" s="12">
        <v>1976</v>
      </c>
      <c r="D409" s="12">
        <v>1976</v>
      </c>
      <c r="E409" s="11" t="s">
        <v>585</v>
      </c>
      <c r="F409" s="12">
        <f>IF(E409="Yes",'Read Me'!$B$5-C409,D409-C409+1)</f>
        <v>1</v>
      </c>
      <c r="G409" s="11"/>
      <c r="H409" s="11"/>
    </row>
    <row r="410" spans="1:8" x14ac:dyDescent="0.2">
      <c r="A410" s="9" t="s">
        <v>833</v>
      </c>
      <c r="B410" s="9" t="s">
        <v>382</v>
      </c>
      <c r="C410" s="10">
        <v>1977</v>
      </c>
      <c r="D410" s="10">
        <v>1985</v>
      </c>
      <c r="E410" s="9" t="s">
        <v>585</v>
      </c>
      <c r="F410" s="10">
        <f>IF(E410="Yes",'Read Me'!$B$5-C410,D410-C410+1)</f>
        <v>9</v>
      </c>
      <c r="G410" s="9"/>
      <c r="H410" s="9"/>
    </row>
    <row r="411" spans="1:8" x14ac:dyDescent="0.2">
      <c r="A411" s="11" t="s">
        <v>833</v>
      </c>
      <c r="B411" s="11" t="s">
        <v>440</v>
      </c>
      <c r="C411" s="12">
        <v>1986</v>
      </c>
      <c r="D411" s="12">
        <v>1986</v>
      </c>
      <c r="E411" s="11" t="s">
        <v>585</v>
      </c>
      <c r="F411" s="12">
        <f>IF(E411="Yes",'Read Me'!$B$5-C411,D411-C411+1)</f>
        <v>1</v>
      </c>
      <c r="G411" s="11"/>
      <c r="H411" s="11"/>
    </row>
    <row r="412" spans="1:8" x14ac:dyDescent="0.2">
      <c r="A412" s="9" t="s">
        <v>833</v>
      </c>
      <c r="B412" s="9" t="s">
        <v>834</v>
      </c>
      <c r="C412" s="10">
        <v>1987</v>
      </c>
      <c r="D412" s="10">
        <v>2018</v>
      </c>
      <c r="E412" s="9" t="s">
        <v>585</v>
      </c>
      <c r="F412" s="10">
        <f>IF(E412="Yes",'Read Me'!$B$5-C412,D412-C412+1)</f>
        <v>32</v>
      </c>
      <c r="G412" s="9" t="s">
        <v>815</v>
      </c>
      <c r="H412" s="9"/>
    </row>
    <row r="413" spans="1:8" x14ac:dyDescent="0.2">
      <c r="A413" s="11" t="s">
        <v>833</v>
      </c>
      <c r="B413" s="11" t="s">
        <v>835</v>
      </c>
      <c r="C413" s="12">
        <v>2019</v>
      </c>
      <c r="D413" s="12">
        <v>2020</v>
      </c>
      <c r="E413" s="11" t="s">
        <v>585</v>
      </c>
      <c r="F413" s="12">
        <f>IF(E413="Yes",'Read Me'!$B$5-C413,D413-C413+1)</f>
        <v>2</v>
      </c>
      <c r="G413" s="11" t="s">
        <v>691</v>
      </c>
      <c r="H413" s="11"/>
    </row>
    <row r="414" spans="1:8" x14ac:dyDescent="0.2">
      <c r="A414" s="9" t="s">
        <v>833</v>
      </c>
      <c r="B414" s="9" t="s">
        <v>836</v>
      </c>
      <c r="C414" s="10">
        <v>2021</v>
      </c>
      <c r="D414" s="10">
        <v>2026</v>
      </c>
      <c r="E414" s="9" t="s">
        <v>597</v>
      </c>
      <c r="F414" s="10">
        <f>IF(E414="Yes",'Read Me'!$B$5-C414,D414-C414+1)</f>
        <v>5</v>
      </c>
      <c r="G414" s="9" t="s">
        <v>837</v>
      </c>
      <c r="H414" s="9"/>
    </row>
    <row r="415" spans="1:8" x14ac:dyDescent="0.2">
      <c r="A415" s="11" t="s">
        <v>838</v>
      </c>
      <c r="B415" s="11" t="s">
        <v>4</v>
      </c>
      <c r="C415" s="12">
        <v>1850</v>
      </c>
      <c r="D415" s="12">
        <v>1850</v>
      </c>
      <c r="E415" s="11" t="s">
        <v>585</v>
      </c>
      <c r="F415" s="12">
        <f>IF(E415="Yes",'Read Me'!$B$5-C415,D415-C415+1)</f>
        <v>1</v>
      </c>
      <c r="G415" s="11"/>
      <c r="H415" s="11" t="s">
        <v>839</v>
      </c>
    </row>
    <row r="416" spans="1:8" x14ac:dyDescent="0.2">
      <c r="A416" s="9" t="s">
        <v>838</v>
      </c>
      <c r="B416" s="9" t="s">
        <v>5</v>
      </c>
      <c r="C416" s="10">
        <v>1851</v>
      </c>
      <c r="D416" s="10">
        <v>1851</v>
      </c>
      <c r="E416" s="9" t="s">
        <v>585</v>
      </c>
      <c r="F416" s="10">
        <f>IF(E416="Yes",'Read Me'!$B$5-C416,D416-C416+1)</f>
        <v>1</v>
      </c>
      <c r="G416" s="9"/>
      <c r="H416" s="9" t="s">
        <v>839</v>
      </c>
    </row>
    <row r="417" spans="1:8" x14ac:dyDescent="0.2">
      <c r="A417" s="11" t="s">
        <v>838</v>
      </c>
      <c r="B417" s="11" t="s">
        <v>6</v>
      </c>
      <c r="C417" s="12">
        <v>1852</v>
      </c>
      <c r="D417" s="12">
        <v>1852</v>
      </c>
      <c r="E417" s="11" t="s">
        <v>585</v>
      </c>
      <c r="F417" s="12">
        <f>IF(E417="Yes",'Read Me'!$B$5-C417,D417-C417+1)</f>
        <v>1</v>
      </c>
      <c r="G417" s="11"/>
      <c r="H417" s="11" t="s">
        <v>839</v>
      </c>
    </row>
    <row r="418" spans="1:8" x14ac:dyDescent="0.2">
      <c r="A418" s="9" t="s">
        <v>838</v>
      </c>
      <c r="B418" s="9" t="s">
        <v>7</v>
      </c>
      <c r="C418" s="10">
        <v>1853</v>
      </c>
      <c r="D418" s="10">
        <v>1854</v>
      </c>
      <c r="E418" s="9" t="s">
        <v>585</v>
      </c>
      <c r="F418" s="10">
        <f>IF(E418="Yes",'Read Me'!$B$5-C418,D418-C418+1)</f>
        <v>2</v>
      </c>
      <c r="G418" s="9"/>
      <c r="H418" s="9" t="s">
        <v>839</v>
      </c>
    </row>
    <row r="419" spans="1:8" x14ac:dyDescent="0.2">
      <c r="A419" s="11" t="s">
        <v>838</v>
      </c>
      <c r="B419" s="11" t="s">
        <v>8</v>
      </c>
      <c r="C419" s="12">
        <v>1855</v>
      </c>
      <c r="D419" s="12">
        <v>1856</v>
      </c>
      <c r="E419" s="11" t="s">
        <v>585</v>
      </c>
      <c r="F419" s="12">
        <f>IF(E419="Yes",'Read Me'!$B$5-C419,D419-C419+1)</f>
        <v>2</v>
      </c>
      <c r="G419" s="11"/>
      <c r="H419" s="11" t="s">
        <v>839</v>
      </c>
    </row>
    <row r="420" spans="1:8" x14ac:dyDescent="0.2">
      <c r="A420" s="9" t="s">
        <v>838</v>
      </c>
      <c r="B420" s="9" t="s">
        <v>15</v>
      </c>
      <c r="C420" s="10">
        <v>1857</v>
      </c>
      <c r="D420" s="10">
        <v>1860</v>
      </c>
      <c r="E420" s="9" t="s">
        <v>585</v>
      </c>
      <c r="F420" s="10">
        <f>IF(E420="Yes",'Read Me'!$B$5-C420,D420-C420+1)</f>
        <v>4</v>
      </c>
      <c r="G420" s="9"/>
      <c r="H420" s="9" t="s">
        <v>839</v>
      </c>
    </row>
    <row r="421" spans="1:8" x14ac:dyDescent="0.2">
      <c r="A421" s="11" t="s">
        <v>838</v>
      </c>
      <c r="B421" s="11" t="s">
        <v>16</v>
      </c>
      <c r="C421" s="12">
        <v>1861</v>
      </c>
      <c r="D421" s="12">
        <v>1862</v>
      </c>
      <c r="E421" s="11" t="s">
        <v>585</v>
      </c>
      <c r="F421" s="12">
        <f>IF(E421="Yes",'Read Me'!$B$5-C421,D421-C421+1)</f>
        <v>2</v>
      </c>
      <c r="G421" s="11"/>
      <c r="H421" s="11" t="s">
        <v>839</v>
      </c>
    </row>
    <row r="422" spans="1:8" x14ac:dyDescent="0.2">
      <c r="A422" s="9" t="s">
        <v>838</v>
      </c>
      <c r="B422" s="9" t="s">
        <v>17</v>
      </c>
      <c r="C422" s="10">
        <v>1863</v>
      </c>
      <c r="D422" s="10">
        <v>1866</v>
      </c>
      <c r="E422" s="9" t="s">
        <v>585</v>
      </c>
      <c r="F422" s="10">
        <f>IF(E422="Yes",'Read Me'!$B$5-C422,D422-C422+1)</f>
        <v>4</v>
      </c>
      <c r="G422" s="9"/>
      <c r="H422" s="9" t="s">
        <v>839</v>
      </c>
    </row>
    <row r="423" spans="1:8" x14ac:dyDescent="0.2">
      <c r="A423" s="11" t="s">
        <v>838</v>
      </c>
      <c r="B423" s="11" t="s">
        <v>18</v>
      </c>
      <c r="C423" s="12">
        <v>1866</v>
      </c>
      <c r="D423" s="12">
        <v>1867</v>
      </c>
      <c r="E423" s="11" t="s">
        <v>585</v>
      </c>
      <c r="F423" s="12">
        <f>IF(E423="Yes",'Read Me'!$B$5-C423,D423-C423+1)</f>
        <v>2</v>
      </c>
      <c r="G423" s="11"/>
      <c r="H423" s="11" t="s">
        <v>839</v>
      </c>
    </row>
    <row r="424" spans="1:8" x14ac:dyDescent="0.2">
      <c r="A424" s="9" t="s">
        <v>838</v>
      </c>
      <c r="B424" s="9" t="s">
        <v>840</v>
      </c>
      <c r="C424" s="10">
        <v>1867</v>
      </c>
      <c r="D424" s="10">
        <v>1868</v>
      </c>
      <c r="E424" s="9" t="s">
        <v>585</v>
      </c>
      <c r="F424" s="10">
        <f>IF(E424="Yes",'Read Me'!$B$5-C424,D424-C424+1)</f>
        <v>2</v>
      </c>
      <c r="G424" s="9"/>
      <c r="H424" s="9"/>
    </row>
    <row r="425" spans="1:8" x14ac:dyDescent="0.2">
      <c r="A425" s="11" t="s">
        <v>838</v>
      </c>
      <c r="B425" s="11" t="s">
        <v>30</v>
      </c>
      <c r="C425" s="12">
        <v>1869</v>
      </c>
      <c r="D425" s="12">
        <v>1869</v>
      </c>
      <c r="E425" s="11" t="s">
        <v>585</v>
      </c>
      <c r="F425" s="12">
        <f>IF(E425="Yes",'Read Me'!$B$5-C425,D425-C425+1)</f>
        <v>1</v>
      </c>
      <c r="G425" s="11"/>
      <c r="H425" s="11"/>
    </row>
    <row r="426" spans="1:8" x14ac:dyDescent="0.2">
      <c r="A426" s="9" t="s">
        <v>838</v>
      </c>
      <c r="B426" s="9" t="s">
        <v>31</v>
      </c>
      <c r="C426" s="10">
        <v>1870</v>
      </c>
      <c r="D426" s="10">
        <v>1870</v>
      </c>
      <c r="E426" s="9" t="s">
        <v>585</v>
      </c>
      <c r="F426" s="10">
        <f>IF(E426="Yes",'Read Me'!$B$5-C426,D426-C426+1)</f>
        <v>1</v>
      </c>
      <c r="G426" s="9"/>
      <c r="H426" s="9"/>
    </row>
    <row r="427" spans="1:8" x14ac:dyDescent="0.2">
      <c r="A427" s="11" t="s">
        <v>838</v>
      </c>
      <c r="B427" s="11" t="s">
        <v>32</v>
      </c>
      <c r="C427" s="12">
        <v>1871</v>
      </c>
      <c r="D427" s="12">
        <v>1875</v>
      </c>
      <c r="E427" s="11" t="s">
        <v>585</v>
      </c>
      <c r="F427" s="12">
        <f>IF(E427="Yes",'Read Me'!$B$5-C427,D427-C427+1)</f>
        <v>5</v>
      </c>
      <c r="G427" s="11"/>
      <c r="H427" s="11"/>
    </row>
    <row r="428" spans="1:8" x14ac:dyDescent="0.2">
      <c r="A428" s="9" t="s">
        <v>838</v>
      </c>
      <c r="B428" s="9" t="s">
        <v>33</v>
      </c>
      <c r="C428" s="10">
        <v>1876</v>
      </c>
      <c r="D428" s="10">
        <v>1878</v>
      </c>
      <c r="E428" s="9" t="s">
        <v>585</v>
      </c>
      <c r="F428" s="10">
        <f>IF(E428="Yes",'Read Me'!$B$5-C428,D428-C428+1)</f>
        <v>3</v>
      </c>
      <c r="G428" s="9"/>
      <c r="H428" s="9"/>
    </row>
    <row r="429" spans="1:8" x14ac:dyDescent="0.2">
      <c r="A429" s="11" t="s">
        <v>838</v>
      </c>
      <c r="B429" s="11" t="s">
        <v>841</v>
      </c>
      <c r="C429" s="12">
        <v>1890</v>
      </c>
      <c r="D429" s="12">
        <v>1890</v>
      </c>
      <c r="E429" s="11" t="s">
        <v>585</v>
      </c>
      <c r="F429" s="12">
        <f>IF(E429="Yes",'Read Me'!$B$5-C429,D429-C429+1)</f>
        <v>1</v>
      </c>
      <c r="G429" s="11"/>
      <c r="H429" s="11" t="s">
        <v>842</v>
      </c>
    </row>
    <row r="430" spans="1:8" x14ac:dyDescent="0.2">
      <c r="A430" s="9" t="s">
        <v>838</v>
      </c>
      <c r="B430" s="9" t="s">
        <v>44</v>
      </c>
      <c r="C430" s="10">
        <v>1892</v>
      </c>
      <c r="D430" s="10">
        <v>1892</v>
      </c>
      <c r="E430" s="9" t="s">
        <v>585</v>
      </c>
      <c r="F430" s="10">
        <f>IF(E430="Yes",'Read Me'!$B$5-C430,D430-C430+1)</f>
        <v>1</v>
      </c>
      <c r="G430" s="9"/>
      <c r="H430" s="9"/>
    </row>
    <row r="431" spans="1:8" x14ac:dyDescent="0.2">
      <c r="A431" s="11" t="s">
        <v>838</v>
      </c>
      <c r="B431" s="11" t="s">
        <v>45</v>
      </c>
      <c r="C431" s="12">
        <v>1895</v>
      </c>
      <c r="D431" s="12">
        <v>1896</v>
      </c>
      <c r="E431" s="11" t="s">
        <v>585</v>
      </c>
      <c r="F431" s="12">
        <f>IF(E431="Yes",'Read Me'!$B$5-C431,D431-C431+1)</f>
        <v>2</v>
      </c>
      <c r="G431" s="11"/>
      <c r="H431" s="11"/>
    </row>
    <row r="432" spans="1:8" x14ac:dyDescent="0.2">
      <c r="A432" s="9" t="s">
        <v>838</v>
      </c>
      <c r="B432" s="9" t="s">
        <v>46</v>
      </c>
      <c r="C432" s="10">
        <v>1897</v>
      </c>
      <c r="D432" s="10">
        <v>1900</v>
      </c>
      <c r="E432" s="9" t="s">
        <v>585</v>
      </c>
      <c r="F432" s="10">
        <f>IF(E432="Yes",'Read Me'!$B$5-C432,D432-C432+1)</f>
        <v>4</v>
      </c>
      <c r="G432" s="9"/>
      <c r="H432" s="9"/>
    </row>
    <row r="433" spans="1:8" x14ac:dyDescent="0.2">
      <c r="A433" s="11" t="s">
        <v>838</v>
      </c>
      <c r="B433" s="11" t="s">
        <v>62</v>
      </c>
      <c r="C433" s="12">
        <v>1901</v>
      </c>
      <c r="D433" s="12">
        <v>1903</v>
      </c>
      <c r="E433" s="11" t="s">
        <v>585</v>
      </c>
      <c r="F433" s="12">
        <f>IF(E433="Yes",'Read Me'!$B$5-C433,D433-C433+1)</f>
        <v>3</v>
      </c>
      <c r="G433" s="11"/>
      <c r="H433" s="11"/>
    </row>
    <row r="434" spans="1:8" x14ac:dyDescent="0.2">
      <c r="A434" s="9" t="s">
        <v>838</v>
      </c>
      <c r="B434" s="9" t="s">
        <v>81</v>
      </c>
      <c r="C434" s="10">
        <v>1905</v>
      </c>
      <c r="D434" s="10">
        <v>1906</v>
      </c>
      <c r="E434" s="9" t="s">
        <v>585</v>
      </c>
      <c r="F434" s="10">
        <f>IF(E434="Yes",'Read Me'!$B$5-C434,D434-C434+1)</f>
        <v>2</v>
      </c>
      <c r="G434" s="9"/>
      <c r="H434" s="9"/>
    </row>
    <row r="435" spans="1:8" x14ac:dyDescent="0.2">
      <c r="A435" s="11" t="s">
        <v>838</v>
      </c>
      <c r="B435" s="11" t="s">
        <v>82</v>
      </c>
      <c r="C435" s="12">
        <v>1907</v>
      </c>
      <c r="D435" s="12">
        <v>1910</v>
      </c>
      <c r="E435" s="11" t="s">
        <v>585</v>
      </c>
      <c r="F435" s="12">
        <f>IF(E435="Yes",'Read Me'!$B$5-C435,D435-C435+1)</f>
        <v>4</v>
      </c>
      <c r="G435" s="11"/>
      <c r="H435" s="11"/>
    </row>
    <row r="436" spans="1:8" x14ac:dyDescent="0.2">
      <c r="A436" s="9" t="s">
        <v>838</v>
      </c>
      <c r="B436" s="9" t="s">
        <v>127</v>
      </c>
      <c r="C436" s="10">
        <v>1911</v>
      </c>
      <c r="D436" s="10">
        <v>1914</v>
      </c>
      <c r="E436" s="9" t="s">
        <v>585</v>
      </c>
      <c r="F436" s="10">
        <f>IF(E436="Yes",'Read Me'!$B$5-C436,D436-C436+1)</f>
        <v>4</v>
      </c>
      <c r="G436" s="9"/>
      <c r="H436" s="9"/>
    </row>
    <row r="437" spans="1:8" x14ac:dyDescent="0.2">
      <c r="A437" s="11" t="s">
        <v>838</v>
      </c>
      <c r="B437" s="11" t="s">
        <v>139</v>
      </c>
      <c r="C437" s="12">
        <v>1915</v>
      </c>
      <c r="D437" s="12">
        <v>1918</v>
      </c>
      <c r="E437" s="11" t="s">
        <v>585</v>
      </c>
      <c r="F437" s="12">
        <f>IF(E437="Yes",'Read Me'!$B$5-C437,D437-C437+1)</f>
        <v>4</v>
      </c>
      <c r="G437" s="11"/>
      <c r="H437" s="11"/>
    </row>
    <row r="438" spans="1:8" x14ac:dyDescent="0.2">
      <c r="A438" s="9" t="s">
        <v>838</v>
      </c>
      <c r="B438" s="9" t="s">
        <v>140</v>
      </c>
      <c r="C438" s="10">
        <v>1919</v>
      </c>
      <c r="D438" s="10">
        <v>1919</v>
      </c>
      <c r="E438" s="9" t="s">
        <v>585</v>
      </c>
      <c r="F438" s="10">
        <f>IF(E438="Yes",'Read Me'!$B$5-C438,D438-C438+1)</f>
        <v>1</v>
      </c>
      <c r="G438" s="9"/>
      <c r="H438" s="9"/>
    </row>
    <row r="439" spans="1:8" x14ac:dyDescent="0.2">
      <c r="A439" s="11" t="s">
        <v>838</v>
      </c>
      <c r="B439" s="11" t="s">
        <v>139</v>
      </c>
      <c r="C439" s="12">
        <v>1920</v>
      </c>
      <c r="D439" s="12">
        <v>1920</v>
      </c>
      <c r="E439" s="11" t="s">
        <v>585</v>
      </c>
      <c r="F439" s="12">
        <f>IF(E439="Yes",'Read Me'!$B$5-C439,D439-C439+1)</f>
        <v>1</v>
      </c>
      <c r="G439" s="11"/>
      <c r="H439" s="11"/>
    </row>
    <row r="440" spans="1:8" x14ac:dyDescent="0.2">
      <c r="A440" s="9" t="s">
        <v>838</v>
      </c>
      <c r="B440" s="9" t="s">
        <v>155</v>
      </c>
      <c r="C440" s="10">
        <v>1921</v>
      </c>
      <c r="D440" s="10">
        <v>1921</v>
      </c>
      <c r="E440" s="9" t="s">
        <v>585</v>
      </c>
      <c r="F440" s="10">
        <f>IF(E440="Yes",'Read Me'!$B$5-C440,D440-C440+1)</f>
        <v>1</v>
      </c>
      <c r="G440" s="9"/>
      <c r="H440" s="9"/>
    </row>
    <row r="441" spans="1:8" x14ac:dyDescent="0.2">
      <c r="A441" s="11" t="s">
        <v>838</v>
      </c>
      <c r="B441" s="11" t="s">
        <v>139</v>
      </c>
      <c r="C441" s="12">
        <v>1922</v>
      </c>
      <c r="D441" s="12">
        <v>1926</v>
      </c>
      <c r="E441" s="11" t="s">
        <v>585</v>
      </c>
      <c r="F441" s="12">
        <f>IF(E441="Yes",'Read Me'!$B$5-C441,D441-C441+1)</f>
        <v>5</v>
      </c>
      <c r="G441" s="11"/>
      <c r="H441" s="11"/>
    </row>
    <row r="442" spans="1:8" x14ac:dyDescent="0.2">
      <c r="A442" s="9" t="s">
        <v>838</v>
      </c>
      <c r="B442" s="9" t="s">
        <v>163</v>
      </c>
      <c r="C442" s="10">
        <v>1927</v>
      </c>
      <c r="D442" s="10">
        <v>1934</v>
      </c>
      <c r="E442" s="9" t="s">
        <v>585</v>
      </c>
      <c r="F442" s="10">
        <f>IF(E442="Yes",'Read Me'!$B$5-C442,D442-C442+1)</f>
        <v>8</v>
      </c>
      <c r="G442" s="9"/>
      <c r="H442" s="9"/>
    </row>
    <row r="443" spans="1:8" x14ac:dyDescent="0.2">
      <c r="A443" s="11" t="s">
        <v>838</v>
      </c>
      <c r="B443" s="11" t="s">
        <v>227</v>
      </c>
      <c r="C443" s="12">
        <v>1935</v>
      </c>
      <c r="D443" s="12">
        <v>1937</v>
      </c>
      <c r="E443" s="11" t="s">
        <v>585</v>
      </c>
      <c r="F443" s="12">
        <f>IF(E443="Yes",'Read Me'!$B$5-C443,D443-C443+1)</f>
        <v>3</v>
      </c>
      <c r="G443" s="11"/>
      <c r="H443" s="11"/>
    </row>
    <row r="444" spans="1:8" x14ac:dyDescent="0.2">
      <c r="A444" s="9" t="s">
        <v>838</v>
      </c>
      <c r="B444" s="9" t="s">
        <v>228</v>
      </c>
      <c r="C444" s="10">
        <v>1938</v>
      </c>
      <c r="D444" s="10">
        <v>1938</v>
      </c>
      <c r="E444" s="9" t="s">
        <v>585</v>
      </c>
      <c r="F444" s="10">
        <f>IF(E444="Yes",'Read Me'!$B$5-C444,D444-C444+1)</f>
        <v>1</v>
      </c>
      <c r="G444" s="9"/>
      <c r="H444" s="9"/>
    </row>
    <row r="445" spans="1:8" x14ac:dyDescent="0.2">
      <c r="A445" s="11" t="s">
        <v>838</v>
      </c>
      <c r="B445" s="11" t="s">
        <v>227</v>
      </c>
      <c r="C445" s="12">
        <v>1939</v>
      </c>
      <c r="D445" s="12">
        <v>1939</v>
      </c>
      <c r="E445" s="11" t="s">
        <v>585</v>
      </c>
      <c r="F445" s="12">
        <f>IF(E445="Yes",'Read Me'!$B$5-C445,D445-C445+1)</f>
        <v>1</v>
      </c>
      <c r="G445" s="11"/>
      <c r="H445" s="11"/>
    </row>
    <row r="446" spans="1:8" x14ac:dyDescent="0.2">
      <c r="A446" s="9" t="s">
        <v>838</v>
      </c>
      <c r="B446" s="9" t="s">
        <v>228</v>
      </c>
      <c r="C446" s="10">
        <v>1940</v>
      </c>
      <c r="D446" s="10">
        <v>1940</v>
      </c>
      <c r="E446" s="9" t="s">
        <v>585</v>
      </c>
      <c r="F446" s="10">
        <f>IF(E446="Yes",'Read Me'!$B$5-C446,D446-C446+1)</f>
        <v>1</v>
      </c>
      <c r="G446" s="9"/>
      <c r="H446" s="9"/>
    </row>
    <row r="447" spans="1:8" x14ac:dyDescent="0.2">
      <c r="A447" s="11" t="s">
        <v>838</v>
      </c>
      <c r="B447" s="11" t="s">
        <v>227</v>
      </c>
      <c r="C447" s="12">
        <v>1941</v>
      </c>
      <c r="D447" s="12">
        <v>1942</v>
      </c>
      <c r="E447" s="11" t="s">
        <v>585</v>
      </c>
      <c r="F447" s="12">
        <f>IF(E447="Yes",'Read Me'!$B$5-C447,D447-C447+1)</f>
        <v>2</v>
      </c>
      <c r="G447" s="11"/>
      <c r="H447" s="11"/>
    </row>
    <row r="448" spans="1:8" x14ac:dyDescent="0.2">
      <c r="A448" s="9" t="s">
        <v>838</v>
      </c>
      <c r="B448" s="9" t="s">
        <v>163</v>
      </c>
      <c r="C448" s="10">
        <v>1943</v>
      </c>
      <c r="D448" s="10">
        <v>1962</v>
      </c>
      <c r="E448" s="9" t="s">
        <v>585</v>
      </c>
      <c r="F448" s="10">
        <f>IF(E448="Yes",'Read Me'!$B$5-C448,D448-C448+1)</f>
        <v>20</v>
      </c>
      <c r="G448" s="9"/>
      <c r="H448" s="9"/>
    </row>
    <row r="449" spans="1:8" x14ac:dyDescent="0.2">
      <c r="A449" s="11" t="s">
        <v>838</v>
      </c>
      <c r="B449" s="11" t="s">
        <v>843</v>
      </c>
      <c r="C449" s="12">
        <v>1963</v>
      </c>
      <c r="D449" s="12">
        <v>1969</v>
      </c>
      <c r="E449" s="11" t="s">
        <v>585</v>
      </c>
      <c r="F449" s="12">
        <f>IF(E449="Yes",'Read Me'!$B$5-C449,D449-C449+1)</f>
        <v>7</v>
      </c>
      <c r="G449" s="11"/>
      <c r="H449" s="11"/>
    </row>
    <row r="450" spans="1:8" x14ac:dyDescent="0.2">
      <c r="A450" s="9" t="s">
        <v>838</v>
      </c>
      <c r="B450" s="9" t="s">
        <v>383</v>
      </c>
      <c r="C450" s="10">
        <v>1970</v>
      </c>
      <c r="D450" s="10">
        <v>1970</v>
      </c>
      <c r="E450" s="9" t="s">
        <v>585</v>
      </c>
      <c r="F450" s="10">
        <f>IF(E450="Yes",'Read Me'!$B$5-C450,D450-C450+1)</f>
        <v>1</v>
      </c>
      <c r="G450" s="9"/>
      <c r="H450" s="9"/>
    </row>
    <row r="451" spans="1:8" x14ac:dyDescent="0.2">
      <c r="A451" s="11" t="s">
        <v>838</v>
      </c>
      <c r="B451" s="11" t="s">
        <v>384</v>
      </c>
      <c r="C451" s="12">
        <v>1971</v>
      </c>
      <c r="D451" s="12">
        <v>1974</v>
      </c>
      <c r="E451" s="11" t="s">
        <v>585</v>
      </c>
      <c r="F451" s="12">
        <f>IF(E451="Yes",'Read Me'!$B$5-C451,D451-C451+1)</f>
        <v>4</v>
      </c>
      <c r="G451" s="11"/>
      <c r="H451" s="11"/>
    </row>
    <row r="452" spans="1:8" x14ac:dyDescent="0.2">
      <c r="A452" s="9" t="s">
        <v>838</v>
      </c>
      <c r="B452" s="9" t="s">
        <v>409</v>
      </c>
      <c r="C452" s="10">
        <v>1975</v>
      </c>
      <c r="D452" s="10">
        <v>1990</v>
      </c>
      <c r="E452" s="9" t="s">
        <v>585</v>
      </c>
      <c r="F452" s="10">
        <f>IF(E452="Yes",'Read Me'!$B$5-C452,D452-C452+1)</f>
        <v>16</v>
      </c>
      <c r="G452" s="9"/>
      <c r="H452" s="9"/>
    </row>
    <row r="453" spans="1:8" x14ac:dyDescent="0.2">
      <c r="A453" s="11" t="s">
        <v>838</v>
      </c>
      <c r="B453" s="11" t="s">
        <v>844</v>
      </c>
      <c r="C453" s="12">
        <v>1991</v>
      </c>
      <c r="D453" s="12">
        <v>2014</v>
      </c>
      <c r="E453" s="11" t="s">
        <v>585</v>
      </c>
      <c r="F453" s="12">
        <f>IF(E453="Yes",'Read Me'!$B$5-C453,D453-C453+1)</f>
        <v>24</v>
      </c>
      <c r="G453" s="11" t="s">
        <v>601</v>
      </c>
      <c r="H453" s="11"/>
    </row>
    <row r="454" spans="1:8" x14ac:dyDescent="0.2">
      <c r="A454" s="9" t="s">
        <v>838</v>
      </c>
      <c r="B454" s="9" t="s">
        <v>845</v>
      </c>
      <c r="C454" s="10">
        <v>2015</v>
      </c>
      <c r="D454" s="10">
        <v>2026</v>
      </c>
      <c r="E454" s="9" t="s">
        <v>597</v>
      </c>
      <c r="F454" s="10">
        <f>IF(E454="Yes",'Read Me'!$B$5-C454,D454-C454+1)</f>
        <v>11</v>
      </c>
      <c r="G454" s="9" t="s">
        <v>640</v>
      </c>
      <c r="H454" s="9"/>
    </row>
    <row r="455" spans="1:8" x14ac:dyDescent="0.2">
      <c r="A455" s="11" t="s">
        <v>846</v>
      </c>
      <c r="B455" s="11" t="s">
        <v>48</v>
      </c>
      <c r="C455" s="12">
        <v>1896</v>
      </c>
      <c r="D455" s="12">
        <v>1898</v>
      </c>
      <c r="E455" s="11" t="s">
        <v>585</v>
      </c>
      <c r="F455" s="12">
        <f>IF(E455="Yes",'Read Me'!$B$5-C455,D455-C455+1)</f>
        <v>3</v>
      </c>
      <c r="G455" s="11"/>
      <c r="H455" s="11"/>
    </row>
    <row r="456" spans="1:8" x14ac:dyDescent="0.2">
      <c r="A456" s="9" t="s">
        <v>846</v>
      </c>
      <c r="B456" s="9" t="s">
        <v>63</v>
      </c>
      <c r="C456" s="10">
        <v>1899</v>
      </c>
      <c r="D456" s="10">
        <v>1900</v>
      </c>
      <c r="E456" s="9" t="s">
        <v>585</v>
      </c>
      <c r="F456" s="10">
        <f>IF(E456="Yes",'Read Me'!$B$5-C456,D456-C456+1)</f>
        <v>2</v>
      </c>
      <c r="G456" s="9"/>
      <c r="H456" s="9"/>
    </row>
    <row r="457" spans="1:8" x14ac:dyDescent="0.2">
      <c r="A457" s="11" t="s">
        <v>846</v>
      </c>
      <c r="B457" s="11" t="s">
        <v>48</v>
      </c>
      <c r="C457" s="12">
        <v>1901</v>
      </c>
      <c r="D457" s="12">
        <v>1902</v>
      </c>
      <c r="E457" s="11" t="s">
        <v>585</v>
      </c>
      <c r="F457" s="12">
        <f>IF(E457="Yes",'Read Me'!$B$5-C457,D457-C457+1)</f>
        <v>2</v>
      </c>
      <c r="G457" s="11"/>
      <c r="H457" s="11"/>
    </row>
    <row r="458" spans="1:8" x14ac:dyDescent="0.2">
      <c r="A458" s="9" t="s">
        <v>846</v>
      </c>
      <c r="B458" s="9" t="s">
        <v>83</v>
      </c>
      <c r="C458" s="10">
        <v>1903</v>
      </c>
      <c r="D458" s="10">
        <v>1903</v>
      </c>
      <c r="E458" s="9" t="s">
        <v>585</v>
      </c>
      <c r="F458" s="10">
        <f>IF(E458="Yes",'Read Me'!$B$5-C458,D458-C458+1)</f>
        <v>1</v>
      </c>
      <c r="G458" s="9"/>
      <c r="H458" s="9"/>
    </row>
    <row r="459" spans="1:8" x14ac:dyDescent="0.2">
      <c r="A459" s="11" t="s">
        <v>846</v>
      </c>
      <c r="B459" s="11" t="s">
        <v>84</v>
      </c>
      <c r="C459" s="12">
        <v>1905</v>
      </c>
      <c r="D459" s="12">
        <v>1906</v>
      </c>
      <c r="E459" s="11" t="s">
        <v>585</v>
      </c>
      <c r="F459" s="12">
        <f>IF(E459="Yes",'Read Me'!$B$5-C459,D459-C459+1)</f>
        <v>2</v>
      </c>
      <c r="G459" s="11"/>
      <c r="H459" s="11"/>
    </row>
    <row r="460" spans="1:8" x14ac:dyDescent="0.2">
      <c r="A460" s="9" t="s">
        <v>846</v>
      </c>
      <c r="B460" s="9" t="s">
        <v>83</v>
      </c>
      <c r="C460" s="10">
        <v>1907</v>
      </c>
      <c r="D460" s="10">
        <v>1910</v>
      </c>
      <c r="E460" s="9" t="s">
        <v>585</v>
      </c>
      <c r="F460" s="10">
        <f>IF(E460="Yes",'Read Me'!$B$5-C460,D460-C460+1)</f>
        <v>4</v>
      </c>
      <c r="G460" s="9"/>
      <c r="H460" s="9"/>
    </row>
    <row r="461" spans="1:8" x14ac:dyDescent="0.2">
      <c r="A461" s="11" t="s">
        <v>846</v>
      </c>
      <c r="B461" s="11" t="s">
        <v>128</v>
      </c>
      <c r="C461" s="12">
        <v>1911</v>
      </c>
      <c r="D461" s="12">
        <v>1912</v>
      </c>
      <c r="E461" s="11" t="s">
        <v>585</v>
      </c>
      <c r="F461" s="12">
        <f>IF(E461="Yes",'Read Me'!$B$5-C461,D461-C461+1)</f>
        <v>2</v>
      </c>
      <c r="G461" s="11"/>
      <c r="H461" s="11"/>
    </row>
    <row r="462" spans="1:8" x14ac:dyDescent="0.2">
      <c r="A462" s="9" t="s">
        <v>846</v>
      </c>
      <c r="B462" s="9" t="s">
        <v>129</v>
      </c>
      <c r="C462" s="10">
        <v>1913</v>
      </c>
      <c r="D462" s="10">
        <v>1916</v>
      </c>
      <c r="E462" s="9" t="s">
        <v>585</v>
      </c>
      <c r="F462" s="10">
        <f>IF(E462="Yes",'Read Me'!$B$5-C462,D462-C462+1)</f>
        <v>4</v>
      </c>
      <c r="G462" s="9"/>
      <c r="H462" s="9"/>
    </row>
    <row r="463" spans="1:8" x14ac:dyDescent="0.2">
      <c r="A463" s="11" t="s">
        <v>846</v>
      </c>
      <c r="B463" s="11" t="s">
        <v>141</v>
      </c>
      <c r="C463" s="12">
        <v>1917</v>
      </c>
      <c r="D463" s="12">
        <v>1919</v>
      </c>
      <c r="E463" s="11" t="s">
        <v>585</v>
      </c>
      <c r="F463" s="12">
        <f>IF(E463="Yes",'Read Me'!$B$5-C463,D463-C463+1)</f>
        <v>3</v>
      </c>
      <c r="G463" s="11"/>
      <c r="H463" s="11"/>
    </row>
    <row r="464" spans="1:8" x14ac:dyDescent="0.2">
      <c r="A464" s="9" t="s">
        <v>846</v>
      </c>
      <c r="B464" s="9" t="s">
        <v>156</v>
      </c>
      <c r="C464" s="10">
        <v>1920</v>
      </c>
      <c r="D464" s="10">
        <v>1926</v>
      </c>
      <c r="E464" s="9" t="s">
        <v>585</v>
      </c>
      <c r="F464" s="10">
        <f>IF(E464="Yes",'Read Me'!$B$5-C464,D464-C464+1)</f>
        <v>7</v>
      </c>
      <c r="G464" s="9"/>
      <c r="H464" s="9"/>
    </row>
    <row r="465" spans="1:8" x14ac:dyDescent="0.2">
      <c r="A465" s="11" t="s">
        <v>846</v>
      </c>
      <c r="B465" s="11" t="s">
        <v>164</v>
      </c>
      <c r="C465" s="12">
        <v>1927</v>
      </c>
      <c r="D465" s="12">
        <v>1934</v>
      </c>
      <c r="E465" s="11" t="s">
        <v>585</v>
      </c>
      <c r="F465" s="12">
        <f>IF(E465="Yes",'Read Me'!$B$5-C465,D465-C465+1)</f>
        <v>8</v>
      </c>
      <c r="G465" s="11"/>
      <c r="H465" s="11"/>
    </row>
    <row r="466" spans="1:8" x14ac:dyDescent="0.2">
      <c r="A466" s="9" t="s">
        <v>846</v>
      </c>
      <c r="B466" s="9" t="s">
        <v>229</v>
      </c>
      <c r="C466" s="10">
        <v>1935</v>
      </c>
      <c r="D466" s="10">
        <v>1935</v>
      </c>
      <c r="E466" s="9" t="s">
        <v>585</v>
      </c>
      <c r="F466" s="10">
        <f>IF(E466="Yes",'Read Me'!$B$5-C466,D466-C466+1)</f>
        <v>1</v>
      </c>
      <c r="G466" s="9"/>
      <c r="H466" s="9"/>
    </row>
    <row r="467" spans="1:8" x14ac:dyDescent="0.2">
      <c r="A467" s="11" t="s">
        <v>846</v>
      </c>
      <c r="B467" s="11" t="s">
        <v>141</v>
      </c>
      <c r="C467" s="12">
        <v>1936</v>
      </c>
      <c r="D467" s="12">
        <v>1938</v>
      </c>
      <c r="E467" s="11" t="s">
        <v>585</v>
      </c>
      <c r="F467" s="12">
        <f>IF(E467="Yes",'Read Me'!$B$5-C467,D467-C467+1)</f>
        <v>3</v>
      </c>
      <c r="G467" s="11"/>
      <c r="H467" s="11"/>
    </row>
    <row r="468" spans="1:8" x14ac:dyDescent="0.2">
      <c r="A468" s="9" t="s">
        <v>846</v>
      </c>
      <c r="B468" s="9" t="s">
        <v>230</v>
      </c>
      <c r="C468" s="10">
        <v>1939</v>
      </c>
      <c r="D468" s="10">
        <v>1940</v>
      </c>
      <c r="E468" s="9" t="s">
        <v>585</v>
      </c>
      <c r="F468" s="10">
        <f>IF(E468="Yes",'Read Me'!$B$5-C468,D468-C468+1)</f>
        <v>2</v>
      </c>
      <c r="G468" s="9"/>
      <c r="H468" s="9"/>
    </row>
    <row r="469" spans="1:8" x14ac:dyDescent="0.2">
      <c r="A469" s="11" t="s">
        <v>846</v>
      </c>
      <c r="B469" s="11" t="s">
        <v>847</v>
      </c>
      <c r="C469" s="12">
        <v>1941</v>
      </c>
      <c r="D469" s="12">
        <v>1942</v>
      </c>
      <c r="E469" s="11" t="s">
        <v>585</v>
      </c>
      <c r="F469" s="12">
        <f>IF(E469="Yes",'Read Me'!$B$5-C469,D469-C469+1)</f>
        <v>2</v>
      </c>
      <c r="G469" s="11"/>
      <c r="H469" s="11" t="s">
        <v>848</v>
      </c>
    </row>
    <row r="470" spans="1:8" x14ac:dyDescent="0.2">
      <c r="A470" s="9" t="s">
        <v>846</v>
      </c>
      <c r="B470" s="9" t="s">
        <v>275</v>
      </c>
      <c r="C470" s="10">
        <v>1943</v>
      </c>
      <c r="D470" s="10">
        <v>1948</v>
      </c>
      <c r="E470" s="9" t="s">
        <v>585</v>
      </c>
      <c r="F470" s="10">
        <f>IF(E470="Yes",'Read Me'!$B$5-C470,D470-C470+1)</f>
        <v>6</v>
      </c>
      <c r="G470" s="9"/>
      <c r="H470" s="9"/>
    </row>
    <row r="471" spans="1:8" x14ac:dyDescent="0.2">
      <c r="A471" s="11" t="s">
        <v>846</v>
      </c>
      <c r="B471" s="11" t="s">
        <v>300</v>
      </c>
      <c r="C471" s="12">
        <v>1949</v>
      </c>
      <c r="D471" s="12">
        <v>1951</v>
      </c>
      <c r="E471" s="11" t="s">
        <v>585</v>
      </c>
      <c r="F471" s="12">
        <f>IF(E471="Yes",'Read Me'!$B$5-C471,D471-C471+1)</f>
        <v>3</v>
      </c>
      <c r="G471" s="11"/>
      <c r="H471" s="11"/>
    </row>
    <row r="472" spans="1:8" x14ac:dyDescent="0.2">
      <c r="A472" s="9" t="s">
        <v>846</v>
      </c>
      <c r="B472" s="9" t="s">
        <v>849</v>
      </c>
      <c r="C472" s="10">
        <v>1952</v>
      </c>
      <c r="D472" s="10">
        <v>1952</v>
      </c>
      <c r="E472" s="9" t="s">
        <v>585</v>
      </c>
      <c r="F472" s="10">
        <f>IF(E472="Yes",'Read Me'!$B$5-C472,D472-C472+1)</f>
        <v>1</v>
      </c>
      <c r="G472" s="9" t="s">
        <v>850</v>
      </c>
      <c r="H472" s="9"/>
    </row>
    <row r="473" spans="1:8" x14ac:dyDescent="0.2">
      <c r="A473" s="11" t="s">
        <v>846</v>
      </c>
      <c r="B473" s="11" t="s">
        <v>319</v>
      </c>
      <c r="C473" s="12">
        <v>1953</v>
      </c>
      <c r="D473" s="12">
        <v>1954</v>
      </c>
      <c r="E473" s="11" t="s">
        <v>585</v>
      </c>
      <c r="F473" s="12">
        <f>IF(E473="Yes",'Read Me'!$B$5-C473,D473-C473+1)</f>
        <v>2</v>
      </c>
      <c r="G473" s="11" t="s">
        <v>851</v>
      </c>
      <c r="H473" s="11"/>
    </row>
    <row r="474" spans="1:8" x14ac:dyDescent="0.2">
      <c r="A474" s="9" t="s">
        <v>846</v>
      </c>
      <c r="B474" s="9" t="s">
        <v>333</v>
      </c>
      <c r="C474" s="10">
        <v>1955</v>
      </c>
      <c r="D474" s="10">
        <v>1976</v>
      </c>
      <c r="E474" s="9" t="s">
        <v>585</v>
      </c>
      <c r="F474" s="10">
        <f>IF(E474="Yes",'Read Me'!$B$5-C474,D474-C474+1)</f>
        <v>22</v>
      </c>
      <c r="G474" s="9"/>
      <c r="H474" s="9"/>
    </row>
    <row r="475" spans="1:8" x14ac:dyDescent="0.2">
      <c r="A475" s="11" t="s">
        <v>846</v>
      </c>
      <c r="B475" s="11" t="s">
        <v>410</v>
      </c>
      <c r="C475" s="12">
        <v>1977</v>
      </c>
      <c r="D475" s="12">
        <v>1994</v>
      </c>
      <c r="E475" s="11" t="s">
        <v>585</v>
      </c>
      <c r="F475" s="12">
        <f>IF(E475="Yes",'Read Me'!$B$5-C475,D475-C475+1)</f>
        <v>18</v>
      </c>
      <c r="G475" s="11"/>
      <c r="H475" s="11"/>
    </row>
    <row r="476" spans="1:8" x14ac:dyDescent="0.2">
      <c r="A476" s="9" t="s">
        <v>846</v>
      </c>
      <c r="B476" s="9" t="s">
        <v>852</v>
      </c>
      <c r="C476" s="10">
        <v>1995</v>
      </c>
      <c r="D476" s="10">
        <v>2008</v>
      </c>
      <c r="E476" s="9" t="s">
        <v>585</v>
      </c>
      <c r="F476" s="10">
        <f>IF(E476="Yes",'Read Me'!$B$5-C476,D476-C476+1)</f>
        <v>14</v>
      </c>
      <c r="G476" s="9" t="s">
        <v>853</v>
      </c>
      <c r="H476" s="9"/>
    </row>
    <row r="477" spans="1:8" x14ac:dyDescent="0.2">
      <c r="A477" s="11" t="s">
        <v>846</v>
      </c>
      <c r="B477" s="11" t="s">
        <v>854</v>
      </c>
      <c r="C477" s="12">
        <v>2009</v>
      </c>
      <c r="D477" s="12">
        <v>2024</v>
      </c>
      <c r="E477" s="11" t="s">
        <v>585</v>
      </c>
      <c r="F477" s="12">
        <f>IF(E477="Yes",'Read Me'!$B$5-C477,D477-C477+1)</f>
        <v>16</v>
      </c>
      <c r="G477" s="11" t="s">
        <v>673</v>
      </c>
      <c r="H477" s="11"/>
    </row>
    <row r="478" spans="1:8" x14ac:dyDescent="0.2">
      <c r="A478" s="9" t="s">
        <v>846</v>
      </c>
      <c r="B478" s="9" t="s">
        <v>855</v>
      </c>
      <c r="C478" s="10">
        <v>2025</v>
      </c>
      <c r="D478" s="10">
        <v>2026</v>
      </c>
      <c r="E478" s="9" t="s">
        <v>597</v>
      </c>
      <c r="F478" s="10">
        <f>IF(E478="Yes",'Read Me'!$B$5-C478,D478-C478+1)</f>
        <v>1</v>
      </c>
      <c r="G478" s="9" t="s">
        <v>856</v>
      </c>
      <c r="H478" s="9"/>
    </row>
    <row r="479" spans="1:8" x14ac:dyDescent="0.2">
      <c r="A479" s="11" t="s">
        <v>857</v>
      </c>
      <c r="B479" s="11" t="s">
        <v>858</v>
      </c>
      <c r="C479" s="12">
        <v>1907</v>
      </c>
      <c r="D479" s="12">
        <v>1907</v>
      </c>
      <c r="E479" s="11" t="s">
        <v>585</v>
      </c>
      <c r="F479" s="12">
        <f>IF(E479="Yes",'Read Me'!$B$5-C479,D479-C479+1)</f>
        <v>1</v>
      </c>
      <c r="G479" s="11"/>
      <c r="H479" s="11" t="s">
        <v>859</v>
      </c>
    </row>
    <row r="480" spans="1:8" x14ac:dyDescent="0.2">
      <c r="A480" s="9" t="s">
        <v>857</v>
      </c>
      <c r="B480" s="9" t="s">
        <v>130</v>
      </c>
      <c r="C480" s="10">
        <v>1914</v>
      </c>
      <c r="D480" s="10">
        <v>1914</v>
      </c>
      <c r="E480" s="9" t="s">
        <v>585</v>
      </c>
      <c r="F480" s="10">
        <f>IF(E480="Yes",'Read Me'!$B$5-C480,D480-C480+1)</f>
        <v>1</v>
      </c>
      <c r="G480" s="9"/>
      <c r="H480" s="9"/>
    </row>
    <row r="481" spans="1:8" x14ac:dyDescent="0.2">
      <c r="A481" s="11" t="s">
        <v>857</v>
      </c>
      <c r="B481" s="11" t="s">
        <v>157</v>
      </c>
      <c r="C481" s="12">
        <v>1922</v>
      </c>
      <c r="D481" s="12">
        <v>1922</v>
      </c>
      <c r="E481" s="11" t="s">
        <v>585</v>
      </c>
      <c r="F481" s="12">
        <f>IF(E481="Yes",'Read Me'!$B$5-C481,D481-C481+1)</f>
        <v>1</v>
      </c>
      <c r="G481" s="11"/>
      <c r="H481" s="11"/>
    </row>
    <row r="482" spans="1:8" x14ac:dyDescent="0.2">
      <c r="A482" s="9" t="s">
        <v>857</v>
      </c>
      <c r="B482" s="9" t="s">
        <v>198</v>
      </c>
      <c r="C482" s="10">
        <v>1934</v>
      </c>
      <c r="D482" s="10">
        <v>1935</v>
      </c>
      <c r="E482" s="9" t="s">
        <v>585</v>
      </c>
      <c r="F482" s="10">
        <f>IF(E482="Yes",'Read Me'!$B$5-C482,D482-C482+1)</f>
        <v>2</v>
      </c>
      <c r="G482" s="9"/>
      <c r="H482" s="9"/>
    </row>
    <row r="483" spans="1:8" x14ac:dyDescent="0.2">
      <c r="A483" s="11" t="s">
        <v>857</v>
      </c>
      <c r="B483" s="11" t="s">
        <v>231</v>
      </c>
      <c r="C483" s="12">
        <v>1936</v>
      </c>
      <c r="D483" s="12">
        <v>1939</v>
      </c>
      <c r="E483" s="11" t="s">
        <v>585</v>
      </c>
      <c r="F483" s="12">
        <f>IF(E483="Yes",'Read Me'!$B$5-C483,D483-C483+1)</f>
        <v>4</v>
      </c>
      <c r="G483" s="11"/>
      <c r="H483" s="11"/>
    </row>
    <row r="484" spans="1:8" x14ac:dyDescent="0.2">
      <c r="A484" s="9" t="s">
        <v>857</v>
      </c>
      <c r="B484" s="9" t="s">
        <v>276</v>
      </c>
      <c r="C484" s="10">
        <v>1940</v>
      </c>
      <c r="D484" s="10">
        <v>1948</v>
      </c>
      <c r="E484" s="9" t="s">
        <v>585</v>
      </c>
      <c r="F484" s="10">
        <f>IF(E484="Yes",'Read Me'!$B$5-C484,D484-C484+1)</f>
        <v>9</v>
      </c>
      <c r="G484" s="9"/>
      <c r="H484" s="9"/>
    </row>
    <row r="485" spans="1:8" x14ac:dyDescent="0.2">
      <c r="A485" s="11" t="s">
        <v>857</v>
      </c>
      <c r="B485" s="11" t="s">
        <v>301</v>
      </c>
      <c r="C485" s="12">
        <v>1949</v>
      </c>
      <c r="D485" s="12">
        <v>1950</v>
      </c>
      <c r="E485" s="11" t="s">
        <v>585</v>
      </c>
      <c r="F485" s="12">
        <f>IF(E485="Yes",'Read Me'!$B$5-C485,D485-C485+1)</f>
        <v>2</v>
      </c>
      <c r="G485" s="11"/>
      <c r="H485" s="11"/>
    </row>
    <row r="486" spans="1:8" x14ac:dyDescent="0.2">
      <c r="A486" s="9" t="s">
        <v>857</v>
      </c>
      <c r="B486" s="9" t="s">
        <v>320</v>
      </c>
      <c r="C486" s="10">
        <v>1951</v>
      </c>
      <c r="D486" s="10">
        <v>1954</v>
      </c>
      <c r="E486" s="9" t="s">
        <v>585</v>
      </c>
      <c r="F486" s="10">
        <f>IF(E486="Yes",'Read Me'!$B$5-C486,D486-C486+1)</f>
        <v>4</v>
      </c>
      <c r="G486" s="9"/>
      <c r="H486" s="9"/>
    </row>
    <row r="487" spans="1:8" x14ac:dyDescent="0.2">
      <c r="A487" s="11" t="s">
        <v>857</v>
      </c>
      <c r="B487" s="11" t="s">
        <v>334</v>
      </c>
      <c r="C487" s="12">
        <v>1955</v>
      </c>
      <c r="D487" s="12">
        <v>1957</v>
      </c>
      <c r="E487" s="11" t="s">
        <v>585</v>
      </c>
      <c r="F487" s="12">
        <f>IF(E487="Yes",'Read Me'!$B$5-C487,D487-C487+1)</f>
        <v>3</v>
      </c>
      <c r="G487" s="11"/>
      <c r="H487" s="11"/>
    </row>
    <row r="488" spans="1:8" x14ac:dyDescent="0.2">
      <c r="A488" s="9" t="s">
        <v>857</v>
      </c>
      <c r="B488" s="9" t="s">
        <v>335</v>
      </c>
      <c r="C488" s="10">
        <v>1958</v>
      </c>
      <c r="D488" s="10">
        <v>1959</v>
      </c>
      <c r="E488" s="9" t="s">
        <v>585</v>
      </c>
      <c r="F488" s="10">
        <f>IF(E488="Yes",'Read Me'!$B$5-C488,D488-C488+1)</f>
        <v>2</v>
      </c>
      <c r="G488" s="9"/>
      <c r="H488" s="9"/>
    </row>
    <row r="489" spans="1:8" x14ac:dyDescent="0.2">
      <c r="A489" s="11" t="s">
        <v>857</v>
      </c>
      <c r="B489" s="11" t="s">
        <v>349</v>
      </c>
      <c r="C489" s="12">
        <v>1960</v>
      </c>
      <c r="D489" s="12">
        <v>1973</v>
      </c>
      <c r="E489" s="11" t="s">
        <v>585</v>
      </c>
      <c r="F489" s="12">
        <f>IF(E489="Yes",'Read Me'!$B$5-C489,D489-C489+1)</f>
        <v>14</v>
      </c>
      <c r="G489" s="11"/>
      <c r="H489" s="11"/>
    </row>
    <row r="490" spans="1:8" x14ac:dyDescent="0.2">
      <c r="A490" s="9" t="s">
        <v>857</v>
      </c>
      <c r="B490" s="9" t="s">
        <v>385</v>
      </c>
      <c r="C490" s="10">
        <v>1974</v>
      </c>
      <c r="D490" s="10">
        <v>1977</v>
      </c>
      <c r="E490" s="9" t="s">
        <v>585</v>
      </c>
      <c r="F490" s="10">
        <f>IF(E490="Yes",'Read Me'!$B$5-C490,D490-C490+1)</f>
        <v>4</v>
      </c>
      <c r="G490" s="9"/>
      <c r="H490" s="9"/>
    </row>
    <row r="491" spans="1:8" x14ac:dyDescent="0.2">
      <c r="A491" s="11" t="s">
        <v>857</v>
      </c>
      <c r="B491" s="11" t="s">
        <v>860</v>
      </c>
      <c r="C491" s="12">
        <v>1978</v>
      </c>
      <c r="D491" s="12">
        <v>1987</v>
      </c>
      <c r="E491" s="11" t="s">
        <v>585</v>
      </c>
      <c r="F491" s="12">
        <f>IF(E491="Yes",'Read Me'!$B$5-C491,D491-C491+1)</f>
        <v>10</v>
      </c>
      <c r="G491" s="11" t="s">
        <v>861</v>
      </c>
      <c r="H491" s="11"/>
    </row>
    <row r="492" spans="1:8" x14ac:dyDescent="0.2">
      <c r="A492" s="9" t="s">
        <v>857</v>
      </c>
      <c r="B492" s="9" t="s">
        <v>862</v>
      </c>
      <c r="C492" s="10">
        <v>1988</v>
      </c>
      <c r="D492" s="10">
        <v>2026</v>
      </c>
      <c r="E492" s="9" t="s">
        <v>597</v>
      </c>
      <c r="F492" s="10">
        <f>IF(E492="Yes",'Read Me'!$B$5-C492,D492-C492+1)</f>
        <v>38</v>
      </c>
      <c r="G492" s="9" t="s">
        <v>863</v>
      </c>
      <c r="H492" s="9"/>
    </row>
    <row r="493" spans="1:8" x14ac:dyDescent="0.2">
      <c r="A493" s="11" t="s">
        <v>864</v>
      </c>
      <c r="B493" s="11" t="s">
        <v>142</v>
      </c>
      <c r="C493" s="12">
        <v>1919</v>
      </c>
      <c r="D493" s="12">
        <v>1919</v>
      </c>
      <c r="E493" s="11" t="s">
        <v>585</v>
      </c>
      <c r="F493" s="12">
        <f>IF(E493="Yes",'Read Me'!$B$5-C493,D493-C493+1)</f>
        <v>1</v>
      </c>
      <c r="G493" s="11"/>
      <c r="H493" s="11"/>
    </row>
    <row r="494" spans="1:8" x14ac:dyDescent="0.2">
      <c r="A494" s="9" t="s">
        <v>864</v>
      </c>
      <c r="B494" s="9" t="s">
        <v>199</v>
      </c>
      <c r="C494" s="10">
        <v>1930</v>
      </c>
      <c r="D494" s="10">
        <v>1932</v>
      </c>
      <c r="E494" s="9" t="s">
        <v>585</v>
      </c>
      <c r="F494" s="10">
        <f>IF(E494="Yes",'Read Me'!$B$5-C494,D494-C494+1)</f>
        <v>3</v>
      </c>
      <c r="G494" s="9"/>
      <c r="H494" s="9"/>
    </row>
    <row r="495" spans="1:8" x14ac:dyDescent="0.2">
      <c r="A495" s="11" t="s">
        <v>864</v>
      </c>
      <c r="B495" s="11" t="s">
        <v>200</v>
      </c>
      <c r="C495" s="12">
        <v>1933</v>
      </c>
      <c r="D495" s="12">
        <v>1937</v>
      </c>
      <c r="E495" s="11" t="s">
        <v>585</v>
      </c>
      <c r="F495" s="12">
        <f>IF(E495="Yes",'Read Me'!$B$5-C495,D495-C495+1)</f>
        <v>5</v>
      </c>
      <c r="G495" s="11"/>
      <c r="H495" s="11"/>
    </row>
    <row r="496" spans="1:8" x14ac:dyDescent="0.2">
      <c r="A496" s="9" t="s">
        <v>864</v>
      </c>
      <c r="B496" s="9" t="s">
        <v>232</v>
      </c>
      <c r="C496" s="10">
        <v>1938</v>
      </c>
      <c r="D496" s="10">
        <v>1942</v>
      </c>
      <c r="E496" s="9" t="s">
        <v>585</v>
      </c>
      <c r="F496" s="10">
        <f>IF(E496="Yes",'Read Me'!$B$5-C496,D496-C496+1)</f>
        <v>5</v>
      </c>
      <c r="G496" s="9"/>
      <c r="H496" s="9"/>
    </row>
    <row r="497" spans="1:8" x14ac:dyDescent="0.2">
      <c r="A497" s="11" t="s">
        <v>864</v>
      </c>
      <c r="B497" s="11" t="s">
        <v>277</v>
      </c>
      <c r="C497" s="12">
        <v>1943</v>
      </c>
      <c r="D497" s="12">
        <v>1972</v>
      </c>
      <c r="E497" s="11" t="s">
        <v>585</v>
      </c>
      <c r="F497" s="12">
        <f>IF(E497="Yes",'Read Me'!$B$5-C497,D497-C497+1)</f>
        <v>30</v>
      </c>
      <c r="G497" s="11"/>
      <c r="H497" s="11"/>
    </row>
    <row r="498" spans="1:8" x14ac:dyDescent="0.2">
      <c r="A498" s="9" t="s">
        <v>864</v>
      </c>
      <c r="B498" s="9" t="s">
        <v>386</v>
      </c>
      <c r="C498" s="10">
        <v>1973</v>
      </c>
      <c r="D498" s="10">
        <v>1987</v>
      </c>
      <c r="E498" s="9" t="s">
        <v>585</v>
      </c>
      <c r="F498" s="10">
        <f>IF(E498="Yes",'Read Me'!$B$5-C498,D498-C498+1)</f>
        <v>15</v>
      </c>
      <c r="G498" s="9"/>
      <c r="H498" s="9"/>
    </row>
    <row r="499" spans="1:8" x14ac:dyDescent="0.2">
      <c r="A499" s="11" t="s">
        <v>864</v>
      </c>
      <c r="B499" s="11" t="s">
        <v>865</v>
      </c>
      <c r="C499" s="12">
        <v>1988</v>
      </c>
      <c r="D499" s="12">
        <v>2010</v>
      </c>
      <c r="E499" s="11" t="s">
        <v>585</v>
      </c>
      <c r="F499" s="12">
        <f>IF(E499="Yes",'Read Me'!$B$5-C499,D499-C499+1)</f>
        <v>23</v>
      </c>
      <c r="G499" s="11" t="s">
        <v>866</v>
      </c>
      <c r="H499" s="11"/>
    </row>
    <row r="500" spans="1:8" x14ac:dyDescent="0.2">
      <c r="A500" s="9" t="s">
        <v>864</v>
      </c>
      <c r="B500" s="9" t="s">
        <v>867</v>
      </c>
      <c r="C500" s="10">
        <v>2011</v>
      </c>
      <c r="D500" s="10">
        <v>2022</v>
      </c>
      <c r="E500" s="9" t="s">
        <v>585</v>
      </c>
      <c r="F500" s="10">
        <f>IF(E500="Yes",'Read Me'!$B$5-C500,D500-C500+1)</f>
        <v>12</v>
      </c>
      <c r="G500" s="9" t="s">
        <v>868</v>
      </c>
      <c r="H500" s="9"/>
    </row>
    <row r="501" spans="1:8" x14ac:dyDescent="0.2">
      <c r="A501" s="11" t="s">
        <v>864</v>
      </c>
      <c r="B501" s="11" t="s">
        <v>869</v>
      </c>
      <c r="C501" s="12">
        <v>2023</v>
      </c>
      <c r="D501" s="12">
        <v>2026</v>
      </c>
      <c r="E501" s="11" t="s">
        <v>597</v>
      </c>
      <c r="F501" s="12">
        <f>IF(E501="Yes",'Read Me'!$B$5-C501,D501-C501+1)</f>
        <v>3</v>
      </c>
      <c r="G501" s="11" t="s">
        <v>870</v>
      </c>
      <c r="H501" s="11"/>
    </row>
    <row r="502" spans="1:8" x14ac:dyDescent="0.2">
      <c r="A502" s="9" t="s">
        <v>871</v>
      </c>
      <c r="B502" s="9" t="s">
        <v>872</v>
      </c>
      <c r="C502" s="10">
        <v>1907</v>
      </c>
      <c r="D502" s="10">
        <v>1907</v>
      </c>
      <c r="E502" s="9" t="s">
        <v>585</v>
      </c>
      <c r="F502" s="10">
        <f>IF(E502="Yes",'Read Me'!$B$5-C502,D502-C502+1)</f>
        <v>1</v>
      </c>
      <c r="G502" s="9"/>
      <c r="H502" s="9" t="s">
        <v>859</v>
      </c>
    </row>
    <row r="503" spans="1:8" x14ac:dyDescent="0.2">
      <c r="A503" s="11" t="s">
        <v>871</v>
      </c>
      <c r="B503" s="11" t="s">
        <v>201</v>
      </c>
      <c r="C503" s="12">
        <v>1934</v>
      </c>
      <c r="D503" s="12">
        <v>1937</v>
      </c>
      <c r="E503" s="11" t="s">
        <v>585</v>
      </c>
      <c r="F503" s="12">
        <f>IF(E503="Yes",'Read Me'!$B$5-C503,D503-C503+1)</f>
        <v>4</v>
      </c>
      <c r="G503" s="11"/>
      <c r="H503" s="11"/>
    </row>
    <row r="504" spans="1:8" x14ac:dyDescent="0.2">
      <c r="A504" s="9" t="s">
        <v>871</v>
      </c>
      <c r="B504" s="9" t="s">
        <v>233</v>
      </c>
      <c r="C504" s="10">
        <v>1938</v>
      </c>
      <c r="D504" s="10">
        <v>1939</v>
      </c>
      <c r="E504" s="9" t="s">
        <v>585</v>
      </c>
      <c r="F504" s="10">
        <f>IF(E504="Yes",'Read Me'!$B$5-C504,D504-C504+1)</f>
        <v>2</v>
      </c>
      <c r="G504" s="9"/>
      <c r="H504" s="9"/>
    </row>
    <row r="505" spans="1:8" x14ac:dyDescent="0.2">
      <c r="A505" s="11" t="s">
        <v>871</v>
      </c>
      <c r="B505" s="11" t="s">
        <v>278</v>
      </c>
      <c r="C505" s="12">
        <v>1940</v>
      </c>
      <c r="D505" s="12">
        <v>1948</v>
      </c>
      <c r="E505" s="11" t="s">
        <v>585</v>
      </c>
      <c r="F505" s="12">
        <f>IF(E505="Yes",'Read Me'!$B$5-C505,D505-C505+1)</f>
        <v>9</v>
      </c>
      <c r="G505" s="11"/>
      <c r="H505" s="11"/>
    </row>
    <row r="506" spans="1:8" x14ac:dyDescent="0.2">
      <c r="A506" s="9" t="s">
        <v>871</v>
      </c>
      <c r="B506" s="9" t="s">
        <v>157</v>
      </c>
      <c r="C506" s="10">
        <v>1949</v>
      </c>
      <c r="D506" s="10">
        <v>1955</v>
      </c>
      <c r="E506" s="9" t="s">
        <v>585</v>
      </c>
      <c r="F506" s="10">
        <f>IF(E506="Yes",'Read Me'!$B$5-C506,D506-C506+1)</f>
        <v>7</v>
      </c>
      <c r="G506" s="9"/>
      <c r="H506" s="9"/>
    </row>
    <row r="507" spans="1:8" x14ac:dyDescent="0.2">
      <c r="A507" s="11" t="s">
        <v>871</v>
      </c>
      <c r="B507" s="11" t="s">
        <v>278</v>
      </c>
      <c r="C507" s="12">
        <v>1956</v>
      </c>
      <c r="D507" s="12">
        <v>1970</v>
      </c>
      <c r="E507" s="11" t="s">
        <v>585</v>
      </c>
      <c r="F507" s="12">
        <f>IF(E507="Yes",'Read Me'!$B$5-C507,D507-C507+1)</f>
        <v>15</v>
      </c>
      <c r="G507" s="11"/>
      <c r="H507" s="11"/>
    </row>
    <row r="508" spans="1:8" x14ac:dyDescent="0.2">
      <c r="A508" s="9" t="s">
        <v>871</v>
      </c>
      <c r="B508" s="9" t="s">
        <v>387</v>
      </c>
      <c r="C508" s="10">
        <v>1971</v>
      </c>
      <c r="D508" s="10">
        <v>1983</v>
      </c>
      <c r="E508" s="9" t="s">
        <v>585</v>
      </c>
      <c r="F508" s="10">
        <f>IF(E508="Yes",'Read Me'!$B$5-C508,D508-C508+1)</f>
        <v>13</v>
      </c>
      <c r="G508" s="9"/>
      <c r="H508" s="9"/>
    </row>
    <row r="509" spans="1:8" x14ac:dyDescent="0.2">
      <c r="A509" s="11" t="s">
        <v>871</v>
      </c>
      <c r="B509" s="11" t="s">
        <v>873</v>
      </c>
      <c r="C509" s="12">
        <v>1984</v>
      </c>
      <c r="D509" s="12">
        <v>2014</v>
      </c>
      <c r="E509" s="11" t="s">
        <v>585</v>
      </c>
      <c r="F509" s="12">
        <f>IF(E509="Yes",'Read Me'!$B$5-C509,D509-C509+1)</f>
        <v>31</v>
      </c>
      <c r="G509" s="11" t="s">
        <v>743</v>
      </c>
      <c r="H509" s="11"/>
    </row>
    <row r="510" spans="1:8" x14ac:dyDescent="0.2">
      <c r="A510" s="9" t="s">
        <v>871</v>
      </c>
      <c r="B510" s="9" t="s">
        <v>874</v>
      </c>
      <c r="C510" s="10">
        <v>2015</v>
      </c>
      <c r="D510" s="10">
        <v>2026</v>
      </c>
      <c r="E510" s="9" t="s">
        <v>597</v>
      </c>
      <c r="F510" s="10">
        <f>IF(E510="Yes",'Read Me'!$B$5-C510,D510-C510+1)</f>
        <v>11</v>
      </c>
      <c r="G510" s="9" t="s">
        <v>640</v>
      </c>
      <c r="H510" s="9"/>
    </row>
    <row r="511" spans="1:8" x14ac:dyDescent="0.2">
      <c r="A511" s="11" t="s">
        <v>875</v>
      </c>
      <c r="B511" s="11" t="s">
        <v>143</v>
      </c>
      <c r="C511" s="12">
        <v>1915</v>
      </c>
      <c r="D511" s="12">
        <v>1915</v>
      </c>
      <c r="E511" s="11" t="s">
        <v>585</v>
      </c>
      <c r="F511" s="12">
        <f>IF(E511="Yes",'Read Me'!$B$5-C511,D511-C511+1)</f>
        <v>1</v>
      </c>
      <c r="G511" s="11"/>
      <c r="H511" s="11"/>
    </row>
    <row r="512" spans="1:8" x14ac:dyDescent="0.2">
      <c r="A512" s="9" t="s">
        <v>875</v>
      </c>
      <c r="B512" s="9" t="s">
        <v>202</v>
      </c>
      <c r="C512" s="10">
        <v>1934</v>
      </c>
      <c r="D512" s="10">
        <v>1937</v>
      </c>
      <c r="E512" s="9" t="s">
        <v>585</v>
      </c>
      <c r="F512" s="10">
        <f>IF(E512="Yes",'Read Me'!$B$5-C512,D512-C512+1)</f>
        <v>4</v>
      </c>
      <c r="G512" s="9"/>
      <c r="H512" s="9"/>
    </row>
    <row r="513" spans="1:8" x14ac:dyDescent="0.2">
      <c r="A513" s="11" t="s">
        <v>875</v>
      </c>
      <c r="B513" s="11" t="s">
        <v>234</v>
      </c>
      <c r="C513" s="12">
        <v>1938</v>
      </c>
      <c r="D513" s="12">
        <v>1939</v>
      </c>
      <c r="E513" s="11" t="s">
        <v>585</v>
      </c>
      <c r="F513" s="12">
        <f>IF(E513="Yes",'Read Me'!$B$5-C513,D513-C513+1)</f>
        <v>2</v>
      </c>
      <c r="G513" s="11"/>
      <c r="H513" s="11"/>
    </row>
    <row r="514" spans="1:8" x14ac:dyDescent="0.2">
      <c r="A514" s="9" t="s">
        <v>875</v>
      </c>
      <c r="B514" s="9" t="s">
        <v>279</v>
      </c>
      <c r="C514" s="10">
        <v>1940</v>
      </c>
      <c r="D514" s="10">
        <v>1948</v>
      </c>
      <c r="E514" s="9" t="s">
        <v>585</v>
      </c>
      <c r="F514" s="10">
        <f>IF(E514="Yes",'Read Me'!$B$5-C514,D514-C514+1)</f>
        <v>9</v>
      </c>
      <c r="G514" s="9"/>
      <c r="H514" s="9"/>
    </row>
    <row r="515" spans="1:8" x14ac:dyDescent="0.2">
      <c r="A515" s="11" t="s">
        <v>875</v>
      </c>
      <c r="B515" s="11" t="s">
        <v>302</v>
      </c>
      <c r="C515" s="12">
        <v>1949</v>
      </c>
      <c r="D515" s="12">
        <v>1950</v>
      </c>
      <c r="E515" s="11" t="s">
        <v>585</v>
      </c>
      <c r="F515" s="12">
        <f>IF(E515="Yes",'Read Me'!$B$5-C515,D515-C515+1)</f>
        <v>2</v>
      </c>
      <c r="G515" s="11"/>
      <c r="H515" s="11"/>
    </row>
    <row r="516" spans="1:8" x14ac:dyDescent="0.2">
      <c r="A516" s="9" t="s">
        <v>875</v>
      </c>
      <c r="B516" s="9" t="s">
        <v>321</v>
      </c>
      <c r="C516" s="10">
        <v>1951</v>
      </c>
      <c r="D516" s="10">
        <v>1978</v>
      </c>
      <c r="E516" s="9" t="s">
        <v>585</v>
      </c>
      <c r="F516" s="10">
        <f>IF(E516="Yes",'Read Me'!$B$5-C516,D516-C516+1)</f>
        <v>28</v>
      </c>
      <c r="G516" s="9"/>
      <c r="H516" s="9"/>
    </row>
    <row r="517" spans="1:8" x14ac:dyDescent="0.2">
      <c r="A517" s="11" t="s">
        <v>875</v>
      </c>
      <c r="B517" s="11" t="s">
        <v>412</v>
      </c>
      <c r="C517" s="12">
        <v>1979</v>
      </c>
      <c r="D517" s="12">
        <v>1991</v>
      </c>
      <c r="E517" s="11" t="s">
        <v>585</v>
      </c>
      <c r="F517" s="12">
        <f>IF(E517="Yes",'Read Me'!$B$5-C517,D517-C517+1)</f>
        <v>13</v>
      </c>
      <c r="G517" s="11"/>
      <c r="H517" s="11"/>
    </row>
    <row r="518" spans="1:8" x14ac:dyDescent="0.2">
      <c r="A518" s="9" t="s">
        <v>875</v>
      </c>
      <c r="B518" s="9" t="s">
        <v>876</v>
      </c>
      <c r="C518" s="10">
        <v>1992</v>
      </c>
      <c r="D518" s="10">
        <v>2014</v>
      </c>
      <c r="E518" s="9" t="s">
        <v>585</v>
      </c>
      <c r="F518" s="10">
        <f>IF(E518="Yes",'Read Me'!$B$5-C518,D518-C518+1)</f>
        <v>23</v>
      </c>
      <c r="G518" s="9" t="s">
        <v>877</v>
      </c>
      <c r="H518" s="9"/>
    </row>
    <row r="519" spans="1:8" x14ac:dyDescent="0.2">
      <c r="A519" s="11" t="s">
        <v>875</v>
      </c>
      <c r="B519" s="11" t="s">
        <v>878</v>
      </c>
      <c r="C519" s="12">
        <v>2015</v>
      </c>
      <c r="D519" s="12">
        <v>2018</v>
      </c>
      <c r="E519" s="11" t="s">
        <v>585</v>
      </c>
      <c r="F519" s="12">
        <f>IF(E519="Yes",'Read Me'!$B$5-C519,D519-C519+1)</f>
        <v>4</v>
      </c>
      <c r="G519" s="11" t="s">
        <v>640</v>
      </c>
      <c r="H519" s="11"/>
    </row>
    <row r="520" spans="1:8" x14ac:dyDescent="0.2">
      <c r="A520" s="9" t="s">
        <v>875</v>
      </c>
      <c r="B520" s="9" t="s">
        <v>879</v>
      </c>
      <c r="C520" s="10">
        <v>2019</v>
      </c>
      <c r="D520" s="10">
        <v>2022</v>
      </c>
      <c r="E520" s="9" t="s">
        <v>585</v>
      </c>
      <c r="F520" s="10">
        <f>IF(E520="Yes",'Read Me'!$B$5-C520,D520-C520+1)</f>
        <v>4</v>
      </c>
      <c r="G520" s="9" t="s">
        <v>691</v>
      </c>
      <c r="H520" s="9"/>
    </row>
    <row r="521" spans="1:8" x14ac:dyDescent="0.2">
      <c r="A521" s="11" t="s">
        <v>875</v>
      </c>
      <c r="B521" s="11" t="s">
        <v>880</v>
      </c>
      <c r="C521" s="12">
        <v>2023</v>
      </c>
      <c r="D521" s="12">
        <v>2026</v>
      </c>
      <c r="E521" s="11" t="s">
        <v>597</v>
      </c>
      <c r="F521" s="12">
        <f>IF(E521="Yes",'Read Me'!$B$5-C521,D521-C521+1)</f>
        <v>3</v>
      </c>
      <c r="G521" s="11" t="s">
        <v>620</v>
      </c>
      <c r="H521" s="11"/>
    </row>
  </sheetData>
  <autoFilter ref="A1:H521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6" customWidth="1"/>
    <col min="2" max="2" width="8" customWidth="1"/>
    <col min="3" max="3" width="52" customWidth="1"/>
    <col min="4" max="4" width="13" customWidth="1"/>
    <col min="5" max="5" width="15" customWidth="1"/>
    <col min="6" max="6" width="24" customWidth="1"/>
    <col min="7" max="7" width="13" customWidth="1"/>
  </cols>
  <sheetData>
    <row r="1" spans="1:7" ht="20" customHeight="1" x14ac:dyDescent="0.2">
      <c r="A1" s="8" t="s">
        <v>577</v>
      </c>
      <c r="B1" s="8" t="s">
        <v>881</v>
      </c>
      <c r="C1" s="8" t="s">
        <v>882</v>
      </c>
      <c r="D1" s="8" t="s">
        <v>883</v>
      </c>
      <c r="E1" s="8" t="s">
        <v>884</v>
      </c>
      <c r="F1" s="8" t="s">
        <v>885</v>
      </c>
      <c r="G1" s="8" t="s">
        <v>886</v>
      </c>
    </row>
    <row r="2" spans="1:7" x14ac:dyDescent="0.2">
      <c r="A2" s="9" t="s">
        <v>584</v>
      </c>
      <c r="B2" s="10">
        <v>1883</v>
      </c>
      <c r="C2" s="9"/>
      <c r="D2" s="10">
        <f>_xlfn.MINIFS('All Tenures'!C:C,'All Tenures'!A:A,A2)</f>
        <v>1934</v>
      </c>
      <c r="E2" s="10">
        <f>COUNTIF('All Tenures'!A:A,A2)</f>
        <v>10</v>
      </c>
      <c r="F2" s="9" t="str">
        <f>INDEX('Current Clerks'!B:B,MATCH(A2,'Current Clerks'!A:A,0))</f>
        <v>Catherine Sloan</v>
      </c>
      <c r="G2" s="9" t="str">
        <f>INDEX('Current Clerks'!C:C,MATCH(A2,'Current Clerks'!A:A,0))</f>
        <v>Jul 2021</v>
      </c>
    </row>
    <row r="3" spans="1:7" x14ac:dyDescent="0.2">
      <c r="A3" s="11" t="s">
        <v>599</v>
      </c>
      <c r="B3" s="12">
        <v>1883</v>
      </c>
      <c r="C3" s="11"/>
      <c r="D3" s="12">
        <f>_xlfn.MINIFS('All Tenures'!C:C,'All Tenures'!A:A,A3)</f>
        <v>1934</v>
      </c>
      <c r="E3" s="12">
        <f>COUNTIF('All Tenures'!A:A,A3)</f>
        <v>13</v>
      </c>
      <c r="F3" s="11" t="str">
        <f>INDEX('Current Clerks'!B:B,MATCH(A3,'Current Clerks'!A:A,0))</f>
        <v>McKenzie Campbell</v>
      </c>
      <c r="G3" s="11" t="str">
        <f>INDEX('Current Clerks'!C:C,MATCH(A3,'Current Clerks'!A:A,0))</f>
        <v>Aug 2016</v>
      </c>
    </row>
    <row r="4" spans="1:7" x14ac:dyDescent="0.2">
      <c r="A4" s="9" t="s">
        <v>609</v>
      </c>
      <c r="B4" s="10">
        <v>1905</v>
      </c>
      <c r="C4" s="9"/>
      <c r="D4" s="10">
        <f>_xlfn.MINIFS('All Tenures'!C:C,'All Tenures'!A:A,A4)</f>
        <v>1934</v>
      </c>
      <c r="E4" s="10">
        <f>COUNTIF('All Tenures'!A:A,A4)</f>
        <v>9</v>
      </c>
      <c r="F4" s="9" t="str">
        <f>INDEX('Current Clerks'!B:B,MATCH(A4,'Current Clerks'!A:A,0))</f>
        <v>Josie Delvin</v>
      </c>
      <c r="G4" s="9" t="str">
        <f>INDEX('Current Clerks'!C:C,MATCH(A4,'Current Clerks'!A:A,0))</f>
        <v>Jan 2006</v>
      </c>
    </row>
    <row r="5" spans="1:7" x14ac:dyDescent="0.2">
      <c r="A5" s="11" t="s">
        <v>615</v>
      </c>
      <c r="B5" s="12">
        <v>1899</v>
      </c>
      <c r="C5" s="11"/>
      <c r="D5" s="12">
        <f>_xlfn.MINIFS('All Tenures'!C:C,'All Tenures'!A:A,A5)</f>
        <v>1900</v>
      </c>
      <c r="E5" s="12">
        <f>COUNTIF('All Tenures'!A:A,A5)</f>
        <v>15</v>
      </c>
      <c r="F5" s="11" t="str">
        <f>INDEX('Current Clerks'!B:B,MATCH(A5,'Current Clerks'!A:A,0))</f>
        <v>Marty Young</v>
      </c>
      <c r="G5" s="11" t="str">
        <f>INDEX('Current Clerks'!C:C,MATCH(A5,'Current Clerks'!A:A,0))</f>
        <v>Jan 2023</v>
      </c>
    </row>
    <row r="6" spans="1:7" x14ac:dyDescent="0.2">
      <c r="A6" s="9" t="s">
        <v>621</v>
      </c>
      <c r="B6" s="10">
        <v>1854</v>
      </c>
      <c r="C6" s="9"/>
      <c r="D6" s="10">
        <f>_xlfn.MINIFS('All Tenures'!C:C,'All Tenures'!A:A,A6)</f>
        <v>1923</v>
      </c>
      <c r="E6" s="10">
        <f>COUNTIF('All Tenures'!A:A,A6)</f>
        <v>13</v>
      </c>
      <c r="F6" s="9" t="str">
        <f>INDEX('Current Clerks'!B:B,MATCH(A6,'Current Clerks'!A:A,0))</f>
        <v>Nikki Botnen</v>
      </c>
      <c r="G6" s="9" t="str">
        <f>INDEX('Current Clerks'!C:C,MATCH(A6,'Current Clerks'!A:A,0))</f>
        <v>Aug 2018</v>
      </c>
    </row>
    <row r="7" spans="1:7" x14ac:dyDescent="0.2">
      <c r="A7" s="11" t="s">
        <v>630</v>
      </c>
      <c r="B7" s="12">
        <v>1845</v>
      </c>
      <c r="C7" s="11" t="s">
        <v>887</v>
      </c>
      <c r="D7" s="12">
        <f>_xlfn.MINIFS('All Tenures'!C:C,'All Tenures'!A:A,A7)</f>
        <v>1920</v>
      </c>
      <c r="E7" s="12">
        <f>COUNTIF('All Tenures'!A:A,A7)</f>
        <v>9</v>
      </c>
      <c r="F7" s="11" t="str">
        <f>INDEX('Current Clerks'!B:B,MATCH(A7,'Current Clerks'!A:A,0))</f>
        <v>Scott Weber</v>
      </c>
      <c r="G7" s="11" t="str">
        <f>INDEX('Current Clerks'!C:C,MATCH(A7,'Current Clerks'!A:A,0))</f>
        <v>Jan 2011</v>
      </c>
    </row>
    <row r="8" spans="1:7" x14ac:dyDescent="0.2">
      <c r="A8" s="9" t="s">
        <v>636</v>
      </c>
      <c r="B8" s="10">
        <v>1875</v>
      </c>
      <c r="C8" s="9"/>
      <c r="D8" s="10">
        <f>_xlfn.MINIFS('All Tenures'!C:C,'All Tenures'!A:A,A8)</f>
        <v>1934</v>
      </c>
      <c r="E8" s="10">
        <f>COUNTIF('All Tenures'!A:A,A8)</f>
        <v>11</v>
      </c>
      <c r="F8" s="9" t="str">
        <f>INDEX('Current Clerks'!B:B,MATCH(A8,'Current Clerks'!A:A,0))</f>
        <v>Krissy Chapman</v>
      </c>
      <c r="G8" s="9" t="str">
        <f>INDEX('Current Clerks'!C:C,MATCH(A8,'Current Clerks'!A:A,0))</f>
        <v>Dec 2021</v>
      </c>
    </row>
    <row r="9" spans="1:7" x14ac:dyDescent="0.2">
      <c r="A9" s="11" t="s">
        <v>643</v>
      </c>
      <c r="B9" s="12">
        <v>1854</v>
      </c>
      <c r="C9" s="11"/>
      <c r="D9" s="12">
        <f>_xlfn.MINIFS('All Tenures'!C:C,'All Tenures'!A:A,A9)</f>
        <v>1889</v>
      </c>
      <c r="E9" s="12">
        <f>COUNTIF('All Tenures'!A:A,A9)</f>
        <v>21</v>
      </c>
      <c r="F9" s="11" t="str">
        <f>INDEX('Current Clerks'!B:B,MATCH(A9,'Current Clerks'!A:A,0))</f>
        <v>Staci Myklebust</v>
      </c>
      <c r="G9" s="11" t="str">
        <f>INDEX('Current Clerks'!C:C,MATCH(A9,'Current Clerks'!A:A,0))</f>
        <v>Jan 2015</v>
      </c>
    </row>
    <row r="10" spans="1:7" x14ac:dyDescent="0.2">
      <c r="A10" s="9" t="s">
        <v>652</v>
      </c>
      <c r="B10" s="10">
        <v>1883</v>
      </c>
      <c r="C10" s="9"/>
      <c r="D10" s="10">
        <f>_xlfn.MINIFS('All Tenures'!C:C,'All Tenures'!A:A,A10)</f>
        <v>1889</v>
      </c>
      <c r="E10" s="10">
        <f>COUNTIF('All Tenures'!A:A,A10)</f>
        <v>18</v>
      </c>
      <c r="F10" s="9" t="str">
        <f>INDEX('Current Clerks'!B:B,MATCH(A10,'Current Clerks'!A:A,0))</f>
        <v>Jenn Biggar</v>
      </c>
      <c r="G10" s="9" t="str">
        <f>INDEX('Current Clerks'!C:C,MATCH(A10,'Current Clerks'!A:A,0))</f>
        <v>Jul 2021</v>
      </c>
    </row>
    <row r="11" spans="1:7" x14ac:dyDescent="0.2">
      <c r="A11" s="11" t="s">
        <v>657</v>
      </c>
      <c r="B11" s="12">
        <v>1899</v>
      </c>
      <c r="C11" s="11"/>
      <c r="D11" s="12">
        <f>_xlfn.MINIFS('All Tenures'!C:C,'All Tenures'!A:A,A11)</f>
        <v>1910</v>
      </c>
      <c r="E11" s="12">
        <f>COUNTIF('All Tenures'!A:A,A11)</f>
        <v>16</v>
      </c>
      <c r="F11" s="11" t="str">
        <f>INDEX('Current Clerks'!B:B,MATCH(A11,'Current Clerks'!A:A,0))</f>
        <v>Melanie Breezee</v>
      </c>
      <c r="G11" s="11" t="str">
        <f>INDEX('Current Clerks'!C:C,MATCH(A11,'Current Clerks'!A:A,0))</f>
        <v>Aug 2022</v>
      </c>
    </row>
    <row r="12" spans="1:7" x14ac:dyDescent="0.2">
      <c r="A12" s="9" t="s">
        <v>663</v>
      </c>
      <c r="B12" s="10">
        <v>1883</v>
      </c>
      <c r="C12" s="9"/>
      <c r="D12" s="10">
        <f>_xlfn.MINIFS('All Tenures'!C:C,'All Tenures'!A:A,A12)</f>
        <v>1934</v>
      </c>
      <c r="E12" s="10">
        <f>COUNTIF('All Tenures'!A:A,A12)</f>
        <v>10</v>
      </c>
      <c r="F12" s="9" t="str">
        <f>INDEX('Current Clerks'!B:B,MATCH(A12,'Current Clerks'!A:A,0))</f>
        <v>Mike Killian</v>
      </c>
      <c r="G12" s="9" t="str">
        <f>INDEX('Current Clerks'!C:C,MATCH(A12,'Current Clerks'!A:A,0))</f>
        <v>Dec 2000</v>
      </c>
    </row>
    <row r="13" spans="1:7" x14ac:dyDescent="0.2">
      <c r="A13" s="11" t="s">
        <v>668</v>
      </c>
      <c r="B13" s="12">
        <v>1881</v>
      </c>
      <c r="C13" s="11"/>
      <c r="D13" s="12">
        <f>_xlfn.MINIFS('All Tenures'!C:C,'All Tenures'!A:A,A13)</f>
        <v>1898</v>
      </c>
      <c r="E13" s="12">
        <f>COUNTIF('All Tenures'!A:A,A13)</f>
        <v>20</v>
      </c>
      <c r="F13" s="11" t="str">
        <f>INDEX('Current Clerks'!B:B,MATCH(A13,'Current Clerks'!A:A,0))</f>
        <v>Marie Gormsen</v>
      </c>
      <c r="G13" s="11" t="str">
        <f>INDEX('Current Clerks'!C:C,MATCH(A13,'Current Clerks'!A:A,0))</f>
        <v>Jun 2018</v>
      </c>
    </row>
    <row r="14" spans="1:7" x14ac:dyDescent="0.2">
      <c r="A14" s="9" t="s">
        <v>676</v>
      </c>
      <c r="B14" s="10">
        <v>1909</v>
      </c>
      <c r="C14" s="9"/>
      <c r="D14" s="10">
        <f>_xlfn.MINIFS('All Tenures'!C:C,'All Tenures'!A:A,A14)</f>
        <v>1934</v>
      </c>
      <c r="E14" s="10">
        <f>COUNTIF('All Tenures'!A:A,A14)</f>
        <v>13</v>
      </c>
      <c r="F14" s="9" t="str">
        <f>INDEX('Current Clerks'!B:B,MATCH(A14,'Current Clerks'!A:A,0))</f>
        <v>Kimberly Allen</v>
      </c>
      <c r="G14" s="9" t="str">
        <f>INDEX('Current Clerks'!C:C,MATCH(A14,'Current Clerks'!A:A,0))</f>
        <v>Jan 2007</v>
      </c>
    </row>
    <row r="15" spans="1:7" x14ac:dyDescent="0.2">
      <c r="A15" s="11" t="s">
        <v>682</v>
      </c>
      <c r="B15" s="12">
        <v>1854</v>
      </c>
      <c r="C15" s="11" t="s">
        <v>888</v>
      </c>
      <c r="D15" s="12">
        <f>_xlfn.MINIFS('All Tenures'!C:C,'All Tenures'!A:A,A15)</f>
        <v>1934</v>
      </c>
      <c r="E15" s="12">
        <f>COUNTIF('All Tenures'!A:A,A15)</f>
        <v>11</v>
      </c>
      <c r="F15" s="11" t="str">
        <f>INDEX('Current Clerks'!B:B,MATCH(A15,'Current Clerks'!A:A,0))</f>
        <v>Kym Foster</v>
      </c>
      <c r="G15" s="11" t="str">
        <f>INDEX('Current Clerks'!C:C,MATCH(A15,'Current Clerks'!A:A,0))</f>
        <v>Jan 2019</v>
      </c>
    </row>
    <row r="16" spans="1:7" x14ac:dyDescent="0.2">
      <c r="A16" s="9" t="s">
        <v>692</v>
      </c>
      <c r="B16" s="10">
        <v>1852</v>
      </c>
      <c r="C16" s="9"/>
      <c r="D16" s="10">
        <f>_xlfn.MINIFS('All Tenures'!C:C,'All Tenures'!A:A,A16)</f>
        <v>1934</v>
      </c>
      <c r="E16" s="10">
        <f>COUNTIF('All Tenures'!A:A,A16)</f>
        <v>11</v>
      </c>
      <c r="F16" s="9" t="str">
        <f>INDEX('Current Clerks'!B:B,MATCH(A16,'Current Clerks'!A:A,0))</f>
        <v>Michelle Schisler</v>
      </c>
      <c r="G16" s="9" t="str">
        <f>INDEX('Current Clerks'!C:C,MATCH(A16,'Current Clerks'!A:A,0))</f>
        <v>May 2026</v>
      </c>
    </row>
    <row r="17" spans="1:7" x14ac:dyDescent="0.2">
      <c r="A17" s="11" t="s">
        <v>705</v>
      </c>
      <c r="B17" s="12">
        <v>1852</v>
      </c>
      <c r="C17" s="11"/>
      <c r="D17" s="12">
        <f>_xlfn.MINIFS('All Tenures'!C:C,'All Tenures'!A:A,A17)</f>
        <v>1889</v>
      </c>
      <c r="E17" s="12">
        <f>COUNTIF('All Tenures'!A:A,A17)</f>
        <v>12</v>
      </c>
      <c r="F17" s="11" t="str">
        <f>INDEX('Current Clerks'!B:B,MATCH(A17,'Current Clerks'!A:A,0))</f>
        <v>Amanda Hamilton</v>
      </c>
      <c r="G17" s="11" t="str">
        <f>INDEX('Current Clerks'!C:C,MATCH(A17,'Current Clerks'!A:A,0))</f>
        <v>Jan 2023</v>
      </c>
    </row>
    <row r="18" spans="1:7" x14ac:dyDescent="0.2">
      <c r="A18" s="9" t="s">
        <v>710</v>
      </c>
      <c r="B18" s="10">
        <v>1852</v>
      </c>
      <c r="C18" s="9"/>
      <c r="D18" s="10">
        <f>_xlfn.MINIFS('All Tenures'!C:C,'All Tenures'!A:A,A18)</f>
        <v>1907</v>
      </c>
      <c r="E18" s="10">
        <f>COUNTIF('All Tenures'!A:A,A18)</f>
        <v>14</v>
      </c>
      <c r="F18" s="9" t="str">
        <f>INDEX('Current Clerks'!B:B,MATCH(A18,'Current Clerks'!A:A,0))</f>
        <v>Catherine Cornwell</v>
      </c>
      <c r="G18" s="9" t="str">
        <f>INDEX('Current Clerks'!C:C,MATCH(A18,'Current Clerks'!A:A,0))</f>
        <v>May 2023</v>
      </c>
    </row>
    <row r="19" spans="1:7" x14ac:dyDescent="0.2">
      <c r="A19" s="11" t="s">
        <v>719</v>
      </c>
      <c r="B19" s="12">
        <v>1857</v>
      </c>
      <c r="C19" s="11" t="s">
        <v>889</v>
      </c>
      <c r="D19" s="12">
        <f>_xlfn.MINIFS('All Tenures'!C:C,'All Tenures'!A:A,A19)</f>
        <v>1934</v>
      </c>
      <c r="E19" s="12">
        <f>COUNTIF('All Tenures'!A:A,A19)</f>
        <v>9</v>
      </c>
      <c r="F19" s="11" t="str">
        <f>INDEX('Current Clerks'!B:B,MATCH(A19,'Current Clerks'!A:A,0))</f>
        <v>David Lewis</v>
      </c>
      <c r="G19" s="11" t="str">
        <f>INDEX('Current Clerks'!C:C,MATCH(A19,'Current Clerks'!A:A,0))</f>
        <v>Sep 2021</v>
      </c>
    </row>
    <row r="20" spans="1:7" x14ac:dyDescent="0.2">
      <c r="A20" s="9" t="s">
        <v>729</v>
      </c>
      <c r="B20" s="10">
        <v>1883</v>
      </c>
      <c r="C20" s="9"/>
      <c r="D20" s="10">
        <f>_xlfn.MINIFS('All Tenures'!C:C,'All Tenures'!A:A,A20)</f>
        <v>1934</v>
      </c>
      <c r="E20" s="10">
        <f>COUNTIF('All Tenures'!A:A,A20)</f>
        <v>9</v>
      </c>
      <c r="F20" s="9" t="str">
        <f>INDEX('Current Clerks'!B:B,MATCH(A20,'Current Clerks'!A:A,0))</f>
        <v>Karen Bowen</v>
      </c>
      <c r="G20" s="9" t="str">
        <f>INDEX('Current Clerks'!C:C,MATCH(A20,'Current Clerks'!A:A,0))</f>
        <v>Mar 2022</v>
      </c>
    </row>
    <row r="21" spans="1:7" x14ac:dyDescent="0.2">
      <c r="A21" s="11" t="s">
        <v>736</v>
      </c>
      <c r="B21" s="12">
        <v>1859</v>
      </c>
      <c r="C21" s="11"/>
      <c r="D21" s="12">
        <f>_xlfn.MINIFS('All Tenures'!C:C,'All Tenures'!A:A,A21)</f>
        <v>1934</v>
      </c>
      <c r="E21" s="12">
        <f>COUNTIF('All Tenures'!A:A,A21)</f>
        <v>10</v>
      </c>
      <c r="F21" s="11" t="str">
        <f>INDEX('Current Clerks'!B:B,MATCH(A21,'Current Clerks'!A:A,0))</f>
        <v>Renea Campbell</v>
      </c>
      <c r="G21" s="11" t="str">
        <f>INDEX('Current Clerks'!C:C,MATCH(A21,'Current Clerks'!A:A,0))</f>
        <v>Apr 2013</v>
      </c>
    </row>
    <row r="22" spans="1:7" x14ac:dyDescent="0.2">
      <c r="A22" s="9" t="s">
        <v>741</v>
      </c>
      <c r="B22" s="10">
        <v>1845</v>
      </c>
      <c r="C22" s="9"/>
      <c r="D22" s="10">
        <f>_xlfn.MINIFS('All Tenures'!C:C,'All Tenures'!A:A,A22)</f>
        <v>1911</v>
      </c>
      <c r="E22" s="10">
        <f>COUNTIF('All Tenures'!A:A,A22)</f>
        <v>14</v>
      </c>
      <c r="F22" s="9" t="str">
        <f>INDEX('Current Clerks'!B:B,MATCH(A22,'Current Clerks'!A:A,0))</f>
        <v>Scott Tinney</v>
      </c>
      <c r="G22" s="9" t="str">
        <f>INDEX('Current Clerks'!C:C,MATCH(A22,'Current Clerks'!A:A,0))</f>
        <v>Nov 2016</v>
      </c>
    </row>
    <row r="23" spans="1:7" x14ac:dyDescent="0.2">
      <c r="A23" s="11" t="s">
        <v>748</v>
      </c>
      <c r="B23" s="12">
        <v>1883</v>
      </c>
      <c r="C23" s="11"/>
      <c r="D23" s="12">
        <f>_xlfn.MINIFS('All Tenures'!C:C,'All Tenures'!A:A,A23)</f>
        <v>1934</v>
      </c>
      <c r="E23" s="12">
        <f>COUNTIF('All Tenures'!A:A,A23)</f>
        <v>8</v>
      </c>
      <c r="F23" s="11" t="str">
        <f>INDEX('Current Clerks'!B:B,MATCH(A23,'Current Clerks'!A:A,0))</f>
        <v>Traci Gants</v>
      </c>
      <c r="G23" s="11" t="str">
        <f>INDEX('Current Clerks'!C:C,MATCH(A23,'Current Clerks'!A:A,0))</f>
        <v>Jan 2023</v>
      </c>
    </row>
    <row r="24" spans="1:7" x14ac:dyDescent="0.2">
      <c r="A24" s="9" t="s">
        <v>753</v>
      </c>
      <c r="B24" s="10">
        <v>1854</v>
      </c>
      <c r="C24" s="9" t="s">
        <v>890</v>
      </c>
      <c r="D24" s="10">
        <f>_xlfn.MINIFS('All Tenures'!C:C,'All Tenures'!A:A,A24)</f>
        <v>1934</v>
      </c>
      <c r="E24" s="10">
        <f>COUNTIF('All Tenures'!A:A,A24)</f>
        <v>11</v>
      </c>
      <c r="F24" s="9" t="str">
        <f>INDEX('Current Clerks'!B:B,MATCH(A24,'Current Clerks'!A:A,0))</f>
        <v>Charles Rhodes</v>
      </c>
      <c r="G24" s="9" t="str">
        <f>INDEX('Current Clerks'!C:C,MATCH(A24,'Current Clerks'!A:A,0))</f>
        <v>Jan 2023</v>
      </c>
    </row>
    <row r="25" spans="1:7" x14ac:dyDescent="0.2">
      <c r="A25" s="11" t="s">
        <v>760</v>
      </c>
      <c r="B25" s="12">
        <v>1888</v>
      </c>
      <c r="C25" s="11"/>
      <c r="D25" s="12">
        <f>_xlfn.MINIFS('All Tenures'!C:C,'All Tenures'!A:A,A25)</f>
        <v>1889</v>
      </c>
      <c r="E25" s="12">
        <f>COUNTIF('All Tenures'!A:A,A25)</f>
        <v>17</v>
      </c>
      <c r="F25" s="11" t="str">
        <f>INDEX('Current Clerks'!B:B,MATCH(A25,'Current Clerks'!A:A,0))</f>
        <v>Susan Speiker</v>
      </c>
      <c r="G25" s="11" t="str">
        <f>INDEX('Current Clerks'!C:C,MATCH(A25,'Current Clerks'!A:A,0))</f>
        <v>Jan 2023</v>
      </c>
    </row>
    <row r="26" spans="1:7" x14ac:dyDescent="0.2">
      <c r="A26" s="9" t="s">
        <v>780</v>
      </c>
      <c r="B26" s="10">
        <v>1851</v>
      </c>
      <c r="C26" s="9"/>
      <c r="D26" s="10">
        <f>_xlfn.MINIFS('All Tenures'!C:C,'All Tenures'!A:A,A26)</f>
        <v>1926</v>
      </c>
      <c r="E26" s="10">
        <f>COUNTIF('All Tenures'!A:A,A26)</f>
        <v>9</v>
      </c>
      <c r="F26" s="9" t="str">
        <f>INDEX('Current Clerks'!B:B,MATCH(A26,'Current Clerks'!A:A,0))</f>
        <v>Emma Rose</v>
      </c>
      <c r="G26" s="9" t="str">
        <f>INDEX('Current Clerks'!C:C,MATCH(A26,'Current Clerks'!A:A,0))</f>
        <v>Jan 2023</v>
      </c>
    </row>
    <row r="27" spans="1:7" x14ac:dyDescent="0.2">
      <c r="A27" s="11" t="s">
        <v>785</v>
      </c>
      <c r="B27" s="12">
        <v>1911</v>
      </c>
      <c r="C27" s="11"/>
      <c r="D27" s="12">
        <f>_xlfn.MINIFS('All Tenures'!C:C,'All Tenures'!A:A,A27)</f>
        <v>1934</v>
      </c>
      <c r="E27" s="12">
        <f>COUNTIF('All Tenures'!A:A,A27)</f>
        <v>10</v>
      </c>
      <c r="F27" s="11" t="str">
        <f>INDEX('Current Clerks'!B:B,MATCH(A27,'Current Clerks'!A:A,0))</f>
        <v>Tammie Ownbey</v>
      </c>
      <c r="G27" s="11" t="str">
        <f>INDEX('Current Clerks'!C:C,MATCH(A27,'Current Clerks'!A:A,0))</f>
        <v>Jan 2007</v>
      </c>
    </row>
    <row r="28" spans="1:7" x14ac:dyDescent="0.2">
      <c r="A28" s="9" t="s">
        <v>791</v>
      </c>
      <c r="B28" s="10">
        <v>1852</v>
      </c>
      <c r="C28" s="9"/>
      <c r="D28" s="10">
        <f>_xlfn.MINIFS('All Tenures'!C:C,'All Tenures'!A:A,A28)</f>
        <v>1907</v>
      </c>
      <c r="E28" s="10">
        <f>COUNTIF('All Tenures'!A:A,A28)</f>
        <v>14</v>
      </c>
      <c r="F28" s="9" t="str">
        <f>INDEX('Current Clerks'!B:B,MATCH(A28,'Current Clerks'!A:A,0))</f>
        <v>Ivan Sandoval</v>
      </c>
      <c r="G28" s="9" t="str">
        <f>INDEX('Current Clerks'!C:C,MATCH(A28,'Current Clerks'!A:A,0))</f>
        <v>Aug 2025</v>
      </c>
    </row>
    <row r="29" spans="1:7" x14ac:dyDescent="0.2">
      <c r="A29" s="11" t="s">
        <v>799</v>
      </c>
      <c r="B29" s="12">
        <v>1873</v>
      </c>
      <c r="C29" s="11"/>
      <c r="D29" s="12">
        <f>_xlfn.MINIFS('All Tenures'!C:C,'All Tenures'!A:A,A29)</f>
        <v>1929</v>
      </c>
      <c r="E29" s="12">
        <f>COUNTIF('All Tenures'!A:A,A29)</f>
        <v>12</v>
      </c>
      <c r="F29" s="11" t="str">
        <f>INDEX('Current Clerks'!B:B,MATCH(A29,'Current Clerks'!A:A,0))</f>
        <v>Lisa Henderson</v>
      </c>
      <c r="G29" s="11" t="str">
        <f>INDEX('Current Clerks'!C:C,MATCH(A29,'Current Clerks'!A:A,0))</f>
        <v>Mar 2018</v>
      </c>
    </row>
    <row r="30" spans="1:7" x14ac:dyDescent="0.2">
      <c r="A30" s="9" t="s">
        <v>806</v>
      </c>
      <c r="B30" s="10">
        <v>1883</v>
      </c>
      <c r="C30" s="9"/>
      <c r="D30" s="10">
        <f>_xlfn.MINIFS('All Tenures'!C:C,'All Tenures'!A:A,A30)</f>
        <v>1924</v>
      </c>
      <c r="E30" s="10">
        <f>COUNTIF('All Tenures'!A:A,A30)</f>
        <v>10</v>
      </c>
      <c r="F30" s="9" t="str">
        <f>INDEX('Current Clerks'!B:B,MATCH(A30,'Current Clerks'!A:A,0))</f>
        <v>Melissa Beaton</v>
      </c>
      <c r="G30" s="9" t="str">
        <f>INDEX('Current Clerks'!C:C,MATCH(A30,'Current Clerks'!A:A,0))</f>
        <v>Jan 2019</v>
      </c>
    </row>
    <row r="31" spans="1:7" x14ac:dyDescent="0.2">
      <c r="A31" s="11" t="s">
        <v>811</v>
      </c>
      <c r="B31" s="12">
        <v>1854</v>
      </c>
      <c r="C31" s="11"/>
      <c r="D31" s="12">
        <f>_xlfn.MINIFS('All Tenures'!C:C,'All Tenures'!A:A,A31)</f>
        <v>1934</v>
      </c>
      <c r="E31" s="12">
        <f>COUNTIF('All Tenures'!A:A,A31)</f>
        <v>11</v>
      </c>
      <c r="F31" s="11" t="str">
        <f>INDEX('Current Clerks'!B:B,MATCH(A31,'Current Clerks'!A:A,0))</f>
        <v>Grace Cross</v>
      </c>
      <c r="G31" s="11" t="str">
        <f>INDEX('Current Clerks'!C:C,MATCH(A31,'Current Clerks'!A:A,0))</f>
        <v>Apr 2016</v>
      </c>
    </row>
    <row r="32" spans="1:7" x14ac:dyDescent="0.2">
      <c r="A32" s="9" t="s">
        <v>819</v>
      </c>
      <c r="B32" s="10">
        <v>1861</v>
      </c>
      <c r="C32" s="9"/>
      <c r="D32" s="10">
        <f>_xlfn.MINIFS('All Tenures'!C:C,'All Tenures'!A:A,A32)</f>
        <v>1892</v>
      </c>
      <c r="E32" s="10">
        <f>COUNTIF('All Tenures'!A:A,A32)</f>
        <v>19</v>
      </c>
      <c r="F32" s="9" t="str">
        <f>INDEX('Current Clerks'!B:B,MATCH(A32,'Current Clerks'!A:A,0))</f>
        <v>Heidi Percy</v>
      </c>
      <c r="G32" s="9" t="str">
        <f>INDEX('Current Clerks'!C:C,MATCH(A32,'Current Clerks'!A:A,0))</f>
        <v>Jan 2020</v>
      </c>
    </row>
    <row r="33" spans="1:7" x14ac:dyDescent="0.2">
      <c r="A33" s="11" t="s">
        <v>828</v>
      </c>
      <c r="B33" s="12">
        <v>1879</v>
      </c>
      <c r="C33" s="11" t="s">
        <v>891</v>
      </c>
      <c r="D33" s="12">
        <f>_xlfn.MINIFS('All Tenures'!C:C,'All Tenures'!A:A,A33)</f>
        <v>1907</v>
      </c>
      <c r="E33" s="12">
        <f>COUNTIF('All Tenures'!A:A,A33)</f>
        <v>12</v>
      </c>
      <c r="F33" s="11" t="str">
        <f>INDEX('Current Clerks'!B:B,MATCH(A33,'Current Clerks'!A:A,0))</f>
        <v>Timothy Fitzgerald</v>
      </c>
      <c r="G33" s="11" t="str">
        <f>INDEX('Current Clerks'!C:C,MATCH(A33,'Current Clerks'!A:A,0))</f>
        <v>Apr 2014</v>
      </c>
    </row>
    <row r="34" spans="1:7" x14ac:dyDescent="0.2">
      <c r="A34" s="9" t="s">
        <v>833</v>
      </c>
      <c r="B34" s="10">
        <v>1863</v>
      </c>
      <c r="C34" s="9"/>
      <c r="D34" s="10">
        <f>_xlfn.MINIFS('All Tenures'!C:C,'All Tenures'!A:A,A34)</f>
        <v>1934</v>
      </c>
      <c r="E34" s="10">
        <f>COUNTIF('All Tenures'!A:A,A34)</f>
        <v>12</v>
      </c>
      <c r="F34" s="9" t="str">
        <f>INDEX('Current Clerks'!B:B,MATCH(A34,'Current Clerks'!A:A,0))</f>
        <v>Michelle Gagnon-Enright</v>
      </c>
      <c r="G34" s="9" t="str">
        <f>INDEX('Current Clerks'!C:C,MATCH(A34,'Current Clerks'!A:A,0))</f>
        <v>Jun 2021</v>
      </c>
    </row>
    <row r="35" spans="1:7" x14ac:dyDescent="0.2">
      <c r="A35" s="11" t="s">
        <v>838</v>
      </c>
      <c r="B35" s="12">
        <v>1852</v>
      </c>
      <c r="C35" s="11"/>
      <c r="D35" s="12">
        <f>_xlfn.MINIFS('All Tenures'!C:C,'All Tenures'!A:A,A35)</f>
        <v>1850</v>
      </c>
      <c r="E35" s="12">
        <f>COUNTIF('All Tenures'!A:A,A35)</f>
        <v>40</v>
      </c>
      <c r="F35" s="11" t="str">
        <f>INDEX('Current Clerks'!B:B,MATCH(A35,'Current Clerks'!A:A,0))</f>
        <v>Linda Mhyre Enlow</v>
      </c>
      <c r="G35" s="11" t="str">
        <f>INDEX('Current Clerks'!C:C,MATCH(A35,'Current Clerks'!A:A,0))</f>
        <v>Jan 2015</v>
      </c>
    </row>
    <row r="36" spans="1:7" x14ac:dyDescent="0.2">
      <c r="A36" s="9" t="s">
        <v>846</v>
      </c>
      <c r="B36" s="10">
        <v>1854</v>
      </c>
      <c r="C36" s="9"/>
      <c r="D36" s="10">
        <f>_xlfn.MINIFS('All Tenures'!C:C,'All Tenures'!A:A,A36)</f>
        <v>1896</v>
      </c>
      <c r="E36" s="10">
        <f>COUNTIF('All Tenures'!A:A,A36)</f>
        <v>24</v>
      </c>
      <c r="F36" s="9" t="str">
        <f>INDEX('Current Clerks'!B:B,MATCH(A36,'Current Clerks'!A:A,0))</f>
        <v>Jess Reddon</v>
      </c>
      <c r="G36" s="9" t="str">
        <f>INDEX('Current Clerks'!C:C,MATCH(A36,'Current Clerks'!A:A,0))</f>
        <v>Jan 2025</v>
      </c>
    </row>
    <row r="37" spans="1:7" x14ac:dyDescent="0.2">
      <c r="A37" s="11" t="s">
        <v>857</v>
      </c>
      <c r="B37" s="12">
        <v>1854</v>
      </c>
      <c r="C37" s="11"/>
      <c r="D37" s="12">
        <f>_xlfn.MINIFS('All Tenures'!C:C,'All Tenures'!A:A,A37)</f>
        <v>1907</v>
      </c>
      <c r="E37" s="12">
        <f>COUNTIF('All Tenures'!A:A,A37)</f>
        <v>14</v>
      </c>
      <c r="F37" s="11" t="str">
        <f>INDEX('Current Clerks'!B:B,MATCH(A37,'Current Clerks'!A:A,0))</f>
        <v>Kathy Martin</v>
      </c>
      <c r="G37" s="11" t="str">
        <f>INDEX('Current Clerks'!C:C,MATCH(A37,'Current Clerks'!A:A,0))</f>
        <v>Oct 1988</v>
      </c>
    </row>
    <row r="38" spans="1:7" x14ac:dyDescent="0.2">
      <c r="A38" s="9" t="s">
        <v>864</v>
      </c>
      <c r="B38" s="10">
        <v>1854</v>
      </c>
      <c r="C38" s="9"/>
      <c r="D38" s="10">
        <f>_xlfn.MINIFS('All Tenures'!C:C,'All Tenures'!A:A,A38)</f>
        <v>1919</v>
      </c>
      <c r="E38" s="10">
        <f>COUNTIF('All Tenures'!A:A,A38)</f>
        <v>9</v>
      </c>
      <c r="F38" s="9" t="str">
        <f>INDEX('Current Clerks'!B:B,MATCH(A38,'Current Clerks'!A:A,0))</f>
        <v>Raylene King</v>
      </c>
      <c r="G38" s="9" t="str">
        <f>INDEX('Current Clerks'!C:C,MATCH(A38,'Current Clerks'!A:A,0))</f>
        <v>Nov 2023</v>
      </c>
    </row>
    <row r="39" spans="1:7" x14ac:dyDescent="0.2">
      <c r="A39" s="11" t="s">
        <v>871</v>
      </c>
      <c r="B39" s="12">
        <v>1871</v>
      </c>
      <c r="C39" s="11"/>
      <c r="D39" s="12">
        <f>_xlfn.MINIFS('All Tenures'!C:C,'All Tenures'!A:A,A39)</f>
        <v>1907</v>
      </c>
      <c r="E39" s="12">
        <f>COUNTIF('All Tenures'!A:A,A39)</f>
        <v>9</v>
      </c>
      <c r="F39" s="11" t="str">
        <f>INDEX('Current Clerks'!B:B,MATCH(A39,'Current Clerks'!A:A,0))</f>
        <v>Jill Whelchel</v>
      </c>
      <c r="G39" s="11" t="str">
        <f>INDEX('Current Clerks'!C:C,MATCH(A39,'Current Clerks'!A:A,0))</f>
        <v>Jan 2015</v>
      </c>
    </row>
    <row r="40" spans="1:7" x14ac:dyDescent="0.2">
      <c r="A40" s="9" t="s">
        <v>875</v>
      </c>
      <c r="B40" s="10">
        <v>1865</v>
      </c>
      <c r="C40" s="9"/>
      <c r="D40" s="10">
        <f>_xlfn.MINIFS('All Tenures'!C:C,'All Tenures'!A:A,A40)</f>
        <v>1915</v>
      </c>
      <c r="E40" s="10">
        <f>COUNTIF('All Tenures'!A:A,A40)</f>
        <v>11</v>
      </c>
      <c r="F40" s="9" t="str">
        <f>INDEX('Current Clerks'!B:B,MATCH(A40,'Current Clerks'!A:A,0))</f>
        <v>Billie Maggard</v>
      </c>
      <c r="G40" s="9" t="str">
        <f>INDEX('Current Clerks'!C:C,MATCH(A40,'Current Clerks'!A:A,0))</f>
        <v>Jan 2023</v>
      </c>
    </row>
  </sheetData>
  <autoFilter ref="A1:G40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6" customWidth="1"/>
    <col min="2" max="2" width="26" customWidth="1"/>
    <col min="3" max="3" width="12" customWidth="1"/>
    <col min="4" max="4" width="17" customWidth="1"/>
  </cols>
  <sheetData>
    <row r="1" spans="1:4" ht="20" customHeight="1" x14ac:dyDescent="0.2">
      <c r="A1" s="8" t="s">
        <v>577</v>
      </c>
      <c r="B1" s="8" t="s">
        <v>578</v>
      </c>
      <c r="C1" s="8" t="s">
        <v>583</v>
      </c>
      <c r="D1" s="8" t="s">
        <v>892</v>
      </c>
    </row>
    <row r="2" spans="1:4" x14ac:dyDescent="0.2">
      <c r="A2" s="9" t="s">
        <v>584</v>
      </c>
      <c r="B2" s="9" t="s">
        <v>596</v>
      </c>
      <c r="C2" s="9" t="s">
        <v>598</v>
      </c>
      <c r="D2" s="10">
        <f>'Read Me'!$B$5-_xlfn.MAXIFS('All Tenures'!C:C,'All Tenures'!A:A,A2)</f>
        <v>5</v>
      </c>
    </row>
    <row r="3" spans="1:4" x14ac:dyDescent="0.2">
      <c r="A3" s="11" t="s">
        <v>599</v>
      </c>
      <c r="B3" s="11" t="s">
        <v>608</v>
      </c>
      <c r="C3" s="11" t="s">
        <v>607</v>
      </c>
      <c r="D3" s="12">
        <f>'Read Me'!$B$5-_xlfn.MAXIFS('All Tenures'!C:C,'All Tenures'!A:A,A3)</f>
        <v>6</v>
      </c>
    </row>
    <row r="4" spans="1:4" x14ac:dyDescent="0.2">
      <c r="A4" s="9" t="s">
        <v>609</v>
      </c>
      <c r="B4" s="9" t="s">
        <v>613</v>
      </c>
      <c r="C4" s="9" t="s">
        <v>614</v>
      </c>
      <c r="D4" s="10">
        <f>'Read Me'!$B$5-_xlfn.MAXIFS('All Tenures'!C:C,'All Tenures'!A:A,A4)</f>
        <v>20</v>
      </c>
    </row>
    <row r="5" spans="1:4" x14ac:dyDescent="0.2">
      <c r="A5" s="11" t="s">
        <v>615</v>
      </c>
      <c r="B5" s="11" t="s">
        <v>619</v>
      </c>
      <c r="C5" s="11" t="s">
        <v>620</v>
      </c>
      <c r="D5" s="12">
        <f>'Read Me'!$B$5-_xlfn.MAXIFS('All Tenures'!C:C,'All Tenures'!A:A,A5)</f>
        <v>3</v>
      </c>
    </row>
    <row r="6" spans="1:4" x14ac:dyDescent="0.2">
      <c r="A6" s="9" t="s">
        <v>621</v>
      </c>
      <c r="B6" s="9" t="s">
        <v>628</v>
      </c>
      <c r="C6" s="9" t="s">
        <v>629</v>
      </c>
      <c r="D6" s="10">
        <f>'Read Me'!$B$5-_xlfn.MAXIFS('All Tenures'!C:C,'All Tenures'!A:A,A6)</f>
        <v>8</v>
      </c>
    </row>
    <row r="7" spans="1:4" x14ac:dyDescent="0.2">
      <c r="A7" s="11" t="s">
        <v>630</v>
      </c>
      <c r="B7" s="11" t="s">
        <v>635</v>
      </c>
      <c r="C7" s="11" t="s">
        <v>605</v>
      </c>
      <c r="D7" s="12">
        <f>'Read Me'!$B$5-_xlfn.MAXIFS('All Tenures'!C:C,'All Tenures'!A:A,A7)</f>
        <v>15</v>
      </c>
    </row>
    <row r="8" spans="1:4" x14ac:dyDescent="0.2">
      <c r="A8" s="9" t="s">
        <v>636</v>
      </c>
      <c r="B8" s="9" t="s">
        <v>641</v>
      </c>
      <c r="C8" s="9" t="s">
        <v>642</v>
      </c>
      <c r="D8" s="10">
        <f>'Read Me'!$B$5-_xlfn.MAXIFS('All Tenures'!C:C,'All Tenures'!A:A,A8)</f>
        <v>5</v>
      </c>
    </row>
    <row r="9" spans="1:4" x14ac:dyDescent="0.2">
      <c r="A9" s="11" t="s">
        <v>643</v>
      </c>
      <c r="B9" s="11" t="s">
        <v>651</v>
      </c>
      <c r="C9" s="11" t="s">
        <v>640</v>
      </c>
      <c r="D9" s="12">
        <f>'Read Me'!$B$5-_xlfn.MAXIFS('All Tenures'!C:C,'All Tenures'!A:A,A9)</f>
        <v>11</v>
      </c>
    </row>
    <row r="10" spans="1:4" x14ac:dyDescent="0.2">
      <c r="A10" s="9" t="s">
        <v>652</v>
      </c>
      <c r="B10" s="9" t="s">
        <v>656</v>
      </c>
      <c r="C10" s="9" t="s">
        <v>598</v>
      </c>
      <c r="D10" s="10">
        <f>'Read Me'!$B$5-_xlfn.MAXIFS('All Tenures'!C:C,'All Tenures'!A:A,A10)</f>
        <v>5</v>
      </c>
    </row>
    <row r="11" spans="1:4" x14ac:dyDescent="0.2">
      <c r="A11" s="11" t="s">
        <v>657</v>
      </c>
      <c r="B11" s="11" t="s">
        <v>661</v>
      </c>
      <c r="C11" s="11" t="s">
        <v>662</v>
      </c>
      <c r="D11" s="12">
        <f>'Read Me'!$B$5-_xlfn.MAXIFS('All Tenures'!C:C,'All Tenures'!A:A,A11)</f>
        <v>3</v>
      </c>
    </row>
    <row r="12" spans="1:4" x14ac:dyDescent="0.2">
      <c r="A12" s="9" t="s">
        <v>663</v>
      </c>
      <c r="B12" s="9" t="s">
        <v>666</v>
      </c>
      <c r="C12" s="9" t="s">
        <v>667</v>
      </c>
      <c r="D12" s="10">
        <f>'Read Me'!$B$5-_xlfn.MAXIFS('All Tenures'!C:C,'All Tenures'!A:A,A12)</f>
        <v>26</v>
      </c>
    </row>
    <row r="13" spans="1:4" x14ac:dyDescent="0.2">
      <c r="A13" s="11" t="s">
        <v>668</v>
      </c>
      <c r="B13" s="11" t="s">
        <v>674</v>
      </c>
      <c r="C13" s="11" t="s">
        <v>675</v>
      </c>
      <c r="D13" s="12">
        <f>'Read Me'!$B$5-_xlfn.MAXIFS('All Tenures'!C:C,'All Tenures'!A:A,A13)</f>
        <v>8</v>
      </c>
    </row>
    <row r="14" spans="1:4" x14ac:dyDescent="0.2">
      <c r="A14" s="9" t="s">
        <v>676</v>
      </c>
      <c r="B14" s="9" t="s">
        <v>681</v>
      </c>
      <c r="C14" s="9" t="s">
        <v>634</v>
      </c>
      <c r="D14" s="10">
        <f>'Read Me'!$B$5-_xlfn.MAXIFS('All Tenures'!C:C,'All Tenures'!A:A,A14)</f>
        <v>19</v>
      </c>
    </row>
    <row r="15" spans="1:4" x14ac:dyDescent="0.2">
      <c r="A15" s="11" t="s">
        <v>682</v>
      </c>
      <c r="B15" s="11" t="s">
        <v>690</v>
      </c>
      <c r="C15" s="11" t="s">
        <v>691</v>
      </c>
      <c r="D15" s="12">
        <f>'Read Me'!$B$5-_xlfn.MAXIFS('All Tenures'!C:C,'All Tenures'!A:A,A15)</f>
        <v>7</v>
      </c>
    </row>
    <row r="16" spans="1:4" x14ac:dyDescent="0.2">
      <c r="A16" s="9" t="s">
        <v>692</v>
      </c>
      <c r="B16" s="9" t="s">
        <v>703</v>
      </c>
      <c r="C16" s="9" t="s">
        <v>704</v>
      </c>
      <c r="D16" s="10">
        <f>'Read Me'!$B$5-_xlfn.MAXIFS('All Tenures'!C:C,'All Tenures'!A:A,A16)</f>
        <v>0</v>
      </c>
    </row>
    <row r="17" spans="1:4" x14ac:dyDescent="0.2">
      <c r="A17" s="11" t="s">
        <v>705</v>
      </c>
      <c r="B17" s="11" t="s">
        <v>709</v>
      </c>
      <c r="C17" s="11" t="s">
        <v>620</v>
      </c>
      <c r="D17" s="12">
        <f>'Read Me'!$B$5-_xlfn.MAXIFS('All Tenures'!C:C,'All Tenures'!A:A,A17)</f>
        <v>3</v>
      </c>
    </row>
    <row r="18" spans="1:4" x14ac:dyDescent="0.2">
      <c r="A18" s="9" t="s">
        <v>710</v>
      </c>
      <c r="B18" s="9" t="s">
        <v>717</v>
      </c>
      <c r="C18" s="9" t="s">
        <v>718</v>
      </c>
      <c r="D18" s="10">
        <f>'Read Me'!$B$5-_xlfn.MAXIFS('All Tenures'!C:C,'All Tenures'!A:A,A18)</f>
        <v>3</v>
      </c>
    </row>
    <row r="19" spans="1:4" x14ac:dyDescent="0.2">
      <c r="A19" s="11" t="s">
        <v>719</v>
      </c>
      <c r="B19" s="11" t="s">
        <v>727</v>
      </c>
      <c r="C19" s="11" t="s">
        <v>728</v>
      </c>
      <c r="D19" s="12">
        <f>'Read Me'!$B$5-_xlfn.MAXIFS('All Tenures'!C:C,'All Tenures'!A:A,A19)</f>
        <v>5</v>
      </c>
    </row>
    <row r="20" spans="1:4" x14ac:dyDescent="0.2">
      <c r="A20" s="9" t="s">
        <v>729</v>
      </c>
      <c r="B20" s="9" t="s">
        <v>734</v>
      </c>
      <c r="C20" s="9" t="s">
        <v>735</v>
      </c>
      <c r="D20" s="10">
        <f>'Read Me'!$B$5-_xlfn.MAXIFS('All Tenures'!C:C,'All Tenures'!A:A,A20)</f>
        <v>3</v>
      </c>
    </row>
    <row r="21" spans="1:4" x14ac:dyDescent="0.2">
      <c r="A21" s="11" t="s">
        <v>736</v>
      </c>
      <c r="B21" s="11" t="s">
        <v>739</v>
      </c>
      <c r="C21" s="11" t="s">
        <v>740</v>
      </c>
      <c r="D21" s="12">
        <f>'Read Me'!$B$5-_xlfn.MAXIFS('All Tenures'!C:C,'All Tenures'!A:A,A21)</f>
        <v>13</v>
      </c>
    </row>
    <row r="22" spans="1:4" x14ac:dyDescent="0.2">
      <c r="A22" s="9" t="s">
        <v>741</v>
      </c>
      <c r="B22" s="9" t="s">
        <v>746</v>
      </c>
      <c r="C22" s="9" t="s">
        <v>747</v>
      </c>
      <c r="D22" s="10">
        <f>'Read Me'!$B$5-_xlfn.MAXIFS('All Tenures'!C:C,'All Tenures'!A:A,A22)</f>
        <v>10</v>
      </c>
    </row>
    <row r="23" spans="1:4" x14ac:dyDescent="0.2">
      <c r="A23" s="11" t="s">
        <v>748</v>
      </c>
      <c r="B23" s="11" t="s">
        <v>752</v>
      </c>
      <c r="C23" s="11" t="s">
        <v>620</v>
      </c>
      <c r="D23" s="12">
        <f>'Read Me'!$B$5-_xlfn.MAXIFS('All Tenures'!C:C,'All Tenures'!A:A,A23)</f>
        <v>3</v>
      </c>
    </row>
    <row r="24" spans="1:4" x14ac:dyDescent="0.2">
      <c r="A24" s="9" t="s">
        <v>753</v>
      </c>
      <c r="B24" s="9" t="s">
        <v>759</v>
      </c>
      <c r="C24" s="9" t="s">
        <v>620</v>
      </c>
      <c r="D24" s="10">
        <f>'Read Me'!$B$5-_xlfn.MAXIFS('All Tenures'!C:C,'All Tenures'!A:A,A24)</f>
        <v>3</v>
      </c>
    </row>
    <row r="25" spans="1:4" x14ac:dyDescent="0.2">
      <c r="A25" s="11" t="s">
        <v>760</v>
      </c>
      <c r="B25" s="11" t="s">
        <v>779</v>
      </c>
      <c r="C25" s="11" t="s">
        <v>620</v>
      </c>
      <c r="D25" s="12">
        <f>'Read Me'!$B$5-_xlfn.MAXIFS('All Tenures'!C:C,'All Tenures'!A:A,A25)</f>
        <v>3</v>
      </c>
    </row>
    <row r="26" spans="1:4" x14ac:dyDescent="0.2">
      <c r="A26" s="9" t="s">
        <v>780</v>
      </c>
      <c r="B26" s="9" t="s">
        <v>784</v>
      </c>
      <c r="C26" s="9" t="s">
        <v>620</v>
      </c>
      <c r="D26" s="10">
        <f>'Read Me'!$B$5-_xlfn.MAXIFS('All Tenures'!C:C,'All Tenures'!A:A,A26)</f>
        <v>3</v>
      </c>
    </row>
    <row r="27" spans="1:4" x14ac:dyDescent="0.2">
      <c r="A27" s="11" t="s">
        <v>785</v>
      </c>
      <c r="B27" s="11" t="s">
        <v>790</v>
      </c>
      <c r="C27" s="11" t="s">
        <v>634</v>
      </c>
      <c r="D27" s="12">
        <f>'Read Me'!$B$5-_xlfn.MAXIFS('All Tenures'!C:C,'All Tenures'!A:A,A27)</f>
        <v>19</v>
      </c>
    </row>
    <row r="28" spans="1:4" x14ac:dyDescent="0.2">
      <c r="A28" s="9" t="s">
        <v>791</v>
      </c>
      <c r="B28" s="9" t="s">
        <v>797</v>
      </c>
      <c r="C28" s="9" t="s">
        <v>798</v>
      </c>
      <c r="D28" s="10">
        <f>'Read Me'!$B$5-_xlfn.MAXIFS('All Tenures'!C:C,'All Tenures'!A:A,A28)</f>
        <v>1</v>
      </c>
    </row>
    <row r="29" spans="1:4" x14ac:dyDescent="0.2">
      <c r="A29" s="11" t="s">
        <v>799</v>
      </c>
      <c r="B29" s="11" t="s">
        <v>804</v>
      </c>
      <c r="C29" s="11" t="s">
        <v>805</v>
      </c>
      <c r="D29" s="12">
        <f>'Read Me'!$B$5-_xlfn.MAXIFS('All Tenures'!C:C,'All Tenures'!A:A,A29)</f>
        <v>8</v>
      </c>
    </row>
    <row r="30" spans="1:4" x14ac:dyDescent="0.2">
      <c r="A30" s="9" t="s">
        <v>806</v>
      </c>
      <c r="B30" s="9" t="s">
        <v>810</v>
      </c>
      <c r="C30" s="9" t="s">
        <v>691</v>
      </c>
      <c r="D30" s="10">
        <f>'Read Me'!$B$5-_xlfn.MAXIFS('All Tenures'!C:C,'All Tenures'!A:A,A30)</f>
        <v>7</v>
      </c>
    </row>
    <row r="31" spans="1:4" x14ac:dyDescent="0.2">
      <c r="A31" s="11" t="s">
        <v>811</v>
      </c>
      <c r="B31" s="11" t="s">
        <v>817</v>
      </c>
      <c r="C31" s="11" t="s">
        <v>818</v>
      </c>
      <c r="D31" s="12">
        <f>'Read Me'!$B$5-_xlfn.MAXIFS('All Tenures'!C:C,'All Tenures'!A:A,A31)</f>
        <v>10</v>
      </c>
    </row>
    <row r="32" spans="1:4" x14ac:dyDescent="0.2">
      <c r="A32" s="9" t="s">
        <v>819</v>
      </c>
      <c r="B32" s="9" t="s">
        <v>826</v>
      </c>
      <c r="C32" s="9" t="s">
        <v>827</v>
      </c>
      <c r="D32" s="10">
        <f>'Read Me'!$B$5-_xlfn.MAXIFS('All Tenures'!C:C,'All Tenures'!A:A,A32)</f>
        <v>6</v>
      </c>
    </row>
    <row r="33" spans="1:4" x14ac:dyDescent="0.2">
      <c r="A33" s="11" t="s">
        <v>828</v>
      </c>
      <c r="B33" s="11" t="s">
        <v>831</v>
      </c>
      <c r="C33" s="11" t="s">
        <v>832</v>
      </c>
      <c r="D33" s="12">
        <f>'Read Me'!$B$5-_xlfn.MAXIFS('All Tenures'!C:C,'All Tenures'!A:A,A33)</f>
        <v>12</v>
      </c>
    </row>
    <row r="34" spans="1:4" x14ac:dyDescent="0.2">
      <c r="A34" s="9" t="s">
        <v>833</v>
      </c>
      <c r="B34" s="9" t="s">
        <v>836</v>
      </c>
      <c r="C34" s="9" t="s">
        <v>837</v>
      </c>
      <c r="D34" s="10">
        <f>'Read Me'!$B$5-_xlfn.MAXIFS('All Tenures'!C:C,'All Tenures'!A:A,A34)</f>
        <v>5</v>
      </c>
    </row>
    <row r="35" spans="1:4" x14ac:dyDescent="0.2">
      <c r="A35" s="11" t="s">
        <v>838</v>
      </c>
      <c r="B35" s="11" t="s">
        <v>845</v>
      </c>
      <c r="C35" s="11" t="s">
        <v>640</v>
      </c>
      <c r="D35" s="12">
        <f>'Read Me'!$B$5-_xlfn.MAXIFS('All Tenures'!C:C,'All Tenures'!A:A,A35)</f>
        <v>11</v>
      </c>
    </row>
    <row r="36" spans="1:4" x14ac:dyDescent="0.2">
      <c r="A36" s="9" t="s">
        <v>846</v>
      </c>
      <c r="B36" s="9" t="s">
        <v>855</v>
      </c>
      <c r="C36" s="9" t="s">
        <v>856</v>
      </c>
      <c r="D36" s="10">
        <f>'Read Me'!$B$5-_xlfn.MAXIFS('All Tenures'!C:C,'All Tenures'!A:A,A36)</f>
        <v>1</v>
      </c>
    </row>
    <row r="37" spans="1:4" x14ac:dyDescent="0.2">
      <c r="A37" s="11" t="s">
        <v>857</v>
      </c>
      <c r="B37" s="11" t="s">
        <v>862</v>
      </c>
      <c r="C37" s="11" t="s">
        <v>863</v>
      </c>
      <c r="D37" s="12">
        <f>'Read Me'!$B$5-_xlfn.MAXIFS('All Tenures'!C:C,'All Tenures'!A:A,A37)</f>
        <v>38</v>
      </c>
    </row>
    <row r="38" spans="1:4" x14ac:dyDescent="0.2">
      <c r="A38" s="9" t="s">
        <v>864</v>
      </c>
      <c r="B38" s="9" t="s">
        <v>869</v>
      </c>
      <c r="C38" s="9" t="s">
        <v>870</v>
      </c>
      <c r="D38" s="10">
        <f>'Read Me'!$B$5-_xlfn.MAXIFS('All Tenures'!C:C,'All Tenures'!A:A,A38)</f>
        <v>3</v>
      </c>
    </row>
    <row r="39" spans="1:4" x14ac:dyDescent="0.2">
      <c r="A39" s="11" t="s">
        <v>871</v>
      </c>
      <c r="B39" s="11" t="s">
        <v>874</v>
      </c>
      <c r="C39" s="11" t="s">
        <v>640</v>
      </c>
      <c r="D39" s="12">
        <f>'Read Me'!$B$5-_xlfn.MAXIFS('All Tenures'!C:C,'All Tenures'!A:A,A39)</f>
        <v>11</v>
      </c>
    </row>
    <row r="40" spans="1:4" x14ac:dyDescent="0.2">
      <c r="A40" s="9" t="s">
        <v>875</v>
      </c>
      <c r="B40" s="9" t="s">
        <v>880</v>
      </c>
      <c r="C40" s="9" t="s">
        <v>620</v>
      </c>
      <c r="D40" s="10">
        <f>'Read Me'!$B$5-_xlfn.MAXIFS('All Tenures'!C:C,'All Tenures'!A:A,A40)</f>
        <v>3</v>
      </c>
    </row>
  </sheetData>
  <autoFilter ref="A1:D40" xr:uid="{00000000-0009-0000-0000-000004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HISTORY of CLERKS</vt:lpstr>
      <vt:lpstr>Read Me</vt:lpstr>
      <vt:lpstr>All Tenures</vt:lpstr>
      <vt:lpstr>Counties</vt:lpstr>
      <vt:lpstr>Current Clerks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Derek Anderson</cp:lastModifiedBy>
  <dcterms:created xsi:type="dcterms:W3CDTF">2026-07-10T22:22:58Z</dcterms:created>
  <dcterms:modified xsi:type="dcterms:W3CDTF">2026-07-10T22:26:41Z</dcterms:modified>
</cp:coreProperties>
</file>